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ana\Downloads\"/>
    </mc:Choice>
  </mc:AlternateContent>
  <bookViews>
    <workbookView xWindow="0" yWindow="0" windowWidth="28800" windowHeight="12330" tabRatio="979"/>
  </bookViews>
  <sheets>
    <sheet name="Number of Hotel by Area" sheetId="1" r:id="rId1"/>
    <sheet name="Number of Rooms by Area" sheetId="3" r:id="rId2"/>
    <sheet name="Number of Beds by Area" sheetId="4" r:id="rId3"/>
    <sheet name="Number of Hotel by size" sheetId="5" r:id="rId4"/>
    <sheet name="Hotel Occupancy by Region" sheetId="6" r:id="rId5"/>
    <sheet name="Average Daily Room Rate by Area" sheetId="7" r:id="rId6"/>
    <sheet name="Hotel Employment" sheetId="8" r:id="rId7"/>
    <sheet name="ESRI_MAPINFO_SHEET" sheetId="2" state="very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8" l="1"/>
  <c r="P14" i="8"/>
  <c r="Q14" i="8"/>
  <c r="R14" i="8"/>
  <c r="S14" i="8"/>
  <c r="T14" i="8"/>
  <c r="N14" i="8"/>
  <c r="P22" i="8" l="1"/>
  <c r="O22" i="8"/>
  <c r="B14" i="5"/>
  <c r="C14" i="5"/>
  <c r="D14" i="5"/>
  <c r="F14" i="5" s="1"/>
  <c r="E14" i="5"/>
  <c r="F4" i="5"/>
  <c r="F5" i="5"/>
  <c r="F6" i="5"/>
  <c r="F7" i="5"/>
  <c r="F8" i="5"/>
  <c r="F9" i="5"/>
  <c r="F10" i="5"/>
  <c r="F11" i="5"/>
  <c r="F12" i="5"/>
  <c r="F13" i="5"/>
  <c r="N14" i="4"/>
  <c r="O14" i="4"/>
  <c r="P14" i="4"/>
  <c r="Q14" i="4"/>
  <c r="R14" i="4"/>
  <c r="S14" i="4"/>
  <c r="T14" i="4"/>
  <c r="S14" i="3" l="1"/>
  <c r="T14" i="3"/>
  <c r="R14" i="3"/>
  <c r="S3" i="1"/>
  <c r="T3" i="1"/>
  <c r="R3" i="1"/>
  <c r="N14" i="1"/>
  <c r="O14" i="1"/>
  <c r="P14" i="1"/>
  <c r="Q14" i="1"/>
  <c r="R14" i="1"/>
  <c r="S14" i="1"/>
  <c r="T14" i="1"/>
</calcChain>
</file>

<file path=xl/sharedStrings.xml><?xml version="1.0" encoding="utf-8"?>
<sst xmlns="http://schemas.openxmlformats.org/spreadsheetml/2006/main" count="111" uniqueCount="37">
  <si>
    <t xml:space="preserve">Number of Hotel by Area </t>
  </si>
  <si>
    <t>Area</t>
  </si>
  <si>
    <t>Belize District</t>
  </si>
  <si>
    <t>Ambergis</t>
  </si>
  <si>
    <t>Caye Caulker</t>
  </si>
  <si>
    <t xml:space="preserve">Cayo </t>
  </si>
  <si>
    <t>Corozal</t>
  </si>
  <si>
    <t>Orange Walk</t>
  </si>
  <si>
    <t>Stann Creek</t>
  </si>
  <si>
    <t>Placencia</t>
  </si>
  <si>
    <t>Toledo</t>
  </si>
  <si>
    <t>Other Islands</t>
  </si>
  <si>
    <t xml:space="preserve">Total </t>
  </si>
  <si>
    <t>Number of Rooms by Area</t>
  </si>
  <si>
    <t xml:space="preserve">Number of Beds by Area </t>
  </si>
  <si>
    <t>1-10</t>
  </si>
  <si>
    <t>11-20</t>
  </si>
  <si>
    <t>21-50</t>
  </si>
  <si>
    <t>&gt;50</t>
  </si>
  <si>
    <t xml:space="preserve">Hotel Occupancy by Region </t>
  </si>
  <si>
    <t xml:space="preserve">Average </t>
  </si>
  <si>
    <t>Average Daily Room Rate by Area (BZE $)</t>
  </si>
  <si>
    <t xml:space="preserve">Hotel Employment by Area </t>
  </si>
  <si>
    <t xml:space="preserve">Hotel Employment by Gender </t>
  </si>
  <si>
    <t>Males</t>
  </si>
  <si>
    <t>Females</t>
  </si>
  <si>
    <t xml:space="preserve">Hotel Employment by Nationality </t>
  </si>
  <si>
    <t>Nationals</t>
  </si>
  <si>
    <t>Foreigners</t>
  </si>
  <si>
    <t>3,761 </t>
  </si>
  <si>
    <t>3,968 </t>
  </si>
  <si>
    <t>5,135 </t>
  </si>
  <si>
    <t>5,500 </t>
  </si>
  <si>
    <t>5,917 </t>
  </si>
  <si>
    <t>5,555 </t>
  </si>
  <si>
    <t>5,236 </t>
  </si>
  <si>
    <t>Number of Hotels by Size by Area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</si>
</sst>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_);[Red]\(&quot;$&quot;#,##0.00\)"/>
    <numFmt numFmtId="165" formatCode="&quot;$&quot;#,##0.00"/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2" xfId="0" applyFont="1" applyBorder="1"/>
    <xf numFmtId="0" fontId="0" fillId="0" borderId="2" xfId="0" applyBorder="1"/>
    <xf numFmtId="0" fontId="0" fillId="0" borderId="2" xfId="0" applyFill="1" applyBorder="1"/>
    <xf numFmtId="0" fontId="0" fillId="0" borderId="0" xfId="0" applyFill="1" applyBorder="1"/>
    <xf numFmtId="0" fontId="1" fillId="0" borderId="1" xfId="1" applyAlignment="1"/>
    <xf numFmtId="164" fontId="0" fillId="0" borderId="0" xfId="0" applyNumberFormat="1"/>
    <xf numFmtId="165" fontId="0" fillId="0" borderId="0" xfId="0" applyNumberFormat="1"/>
    <xf numFmtId="165" fontId="0" fillId="0" borderId="2" xfId="0" applyNumberFormat="1" applyBorder="1"/>
    <xf numFmtId="0" fontId="0" fillId="2" borderId="0" xfId="0" applyFill="1"/>
    <xf numFmtId="0" fontId="0" fillId="2" borderId="2" xfId="0" applyFill="1" applyBorder="1"/>
    <xf numFmtId="0" fontId="1" fillId="0" borderId="1" xfId="1" applyAlignment="1">
      <alignment horizontal="center"/>
    </xf>
    <xf numFmtId="3" fontId="0" fillId="0" borderId="0" xfId="0" applyNumberFormat="1"/>
    <xf numFmtId="0" fontId="0" fillId="0" borderId="0" xfId="0" applyFill="1"/>
    <xf numFmtId="0" fontId="2" fillId="0" borderId="0" xfId="0" applyFont="1" applyFill="1"/>
    <xf numFmtId="3" fontId="0" fillId="0" borderId="2" xfId="0" applyNumberFormat="1" applyBorder="1"/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6" fontId="0" fillId="0" borderId="0" xfId="0" applyNumberFormat="1"/>
    <xf numFmtId="166" fontId="0" fillId="0" borderId="2" xfId="0" applyNumberFormat="1" applyBorder="1"/>
    <xf numFmtId="0" fontId="1" fillId="0" borderId="1" xfId="1" applyAlignment="1">
      <alignment horizontal="center"/>
    </xf>
    <xf numFmtId="0" fontId="1" fillId="0" borderId="0" xfId="1" applyBorder="1" applyAlignment="1">
      <alignment horizont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177765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O31" sqref="O31"/>
    </sheetView>
  </sheetViews>
  <sheetFormatPr defaultRowHeight="15" x14ac:dyDescent="0.25"/>
  <cols>
    <col min="1" max="1" width="13.28515625" bestFit="1" customWidth="1"/>
    <col min="2" max="2" width="5" bestFit="1" customWidth="1"/>
    <col min="3" max="3" width="6.7109375" customWidth="1"/>
    <col min="4" max="15" width="5" bestFit="1" customWidth="1"/>
    <col min="16" max="16" width="5" style="14" bestFit="1" customWidth="1"/>
    <col min="17" max="20" width="5" bestFit="1" customWidth="1"/>
  </cols>
  <sheetData>
    <row r="1" spans="1:20" ht="18" thickBot="1" x14ac:dyDescent="0.35">
      <c r="A1" s="21" t="s">
        <v>0</v>
      </c>
      <c r="B1" s="21"/>
      <c r="C1" s="21"/>
    </row>
    <row r="2" spans="1:20" ht="15.75" thickTop="1" x14ac:dyDescent="0.25"/>
    <row r="3" spans="1:20" x14ac:dyDescent="0.25">
      <c r="A3" s="1" t="s">
        <v>1</v>
      </c>
      <c r="B3" s="1">
        <v>2001</v>
      </c>
      <c r="C3" s="1">
        <v>2002</v>
      </c>
      <c r="D3" s="1">
        <v>2003</v>
      </c>
      <c r="E3" s="1">
        <v>2004</v>
      </c>
      <c r="F3" s="1">
        <v>2005</v>
      </c>
      <c r="G3" s="1">
        <v>2006</v>
      </c>
      <c r="H3" s="1">
        <v>2007</v>
      </c>
      <c r="I3" s="1">
        <v>2008</v>
      </c>
      <c r="J3" s="1">
        <v>2009</v>
      </c>
      <c r="K3" s="1">
        <v>2010</v>
      </c>
      <c r="L3" s="1">
        <v>2011</v>
      </c>
      <c r="M3" s="1">
        <v>2012</v>
      </c>
      <c r="N3" s="1">
        <v>2013</v>
      </c>
      <c r="O3" s="1">
        <v>2014</v>
      </c>
      <c r="P3" s="15">
        <v>2015</v>
      </c>
      <c r="Q3" s="1">
        <v>2016</v>
      </c>
      <c r="R3" s="1">
        <f>Q3+1</f>
        <v>2017</v>
      </c>
      <c r="S3" s="1">
        <f t="shared" ref="S3:T3" si="0">R3+1</f>
        <v>2018</v>
      </c>
      <c r="T3" s="1">
        <f t="shared" si="0"/>
        <v>2019</v>
      </c>
    </row>
    <row r="4" spans="1:20" x14ac:dyDescent="0.25">
      <c r="A4" t="s">
        <v>2</v>
      </c>
      <c r="B4">
        <v>61</v>
      </c>
      <c r="C4">
        <v>57</v>
      </c>
      <c r="D4">
        <v>59</v>
      </c>
      <c r="E4">
        <v>59</v>
      </c>
      <c r="F4">
        <v>60</v>
      </c>
      <c r="G4">
        <v>54</v>
      </c>
      <c r="H4">
        <v>59</v>
      </c>
      <c r="I4">
        <v>61</v>
      </c>
      <c r="J4">
        <v>56</v>
      </c>
      <c r="K4">
        <v>54</v>
      </c>
      <c r="L4">
        <v>54</v>
      </c>
      <c r="M4">
        <v>55</v>
      </c>
      <c r="N4">
        <v>58</v>
      </c>
      <c r="O4">
        <v>57</v>
      </c>
      <c r="P4" s="14">
        <v>58</v>
      </c>
      <c r="Q4">
        <v>62</v>
      </c>
      <c r="R4">
        <v>62</v>
      </c>
      <c r="S4">
        <v>63</v>
      </c>
      <c r="T4">
        <v>78</v>
      </c>
    </row>
    <row r="5" spans="1:20" x14ac:dyDescent="0.25">
      <c r="A5" t="s">
        <v>3</v>
      </c>
      <c r="B5">
        <v>63</v>
      </c>
      <c r="C5">
        <v>68</v>
      </c>
      <c r="D5">
        <v>74</v>
      </c>
      <c r="E5">
        <v>81</v>
      </c>
      <c r="F5">
        <v>92</v>
      </c>
      <c r="G5">
        <v>98</v>
      </c>
      <c r="H5">
        <v>99</v>
      </c>
      <c r="I5">
        <v>108</v>
      </c>
      <c r="J5">
        <v>125</v>
      </c>
      <c r="K5">
        <v>141</v>
      </c>
      <c r="L5">
        <v>154</v>
      </c>
      <c r="M5">
        <v>153</v>
      </c>
      <c r="N5">
        <v>163</v>
      </c>
      <c r="O5">
        <v>166</v>
      </c>
      <c r="P5" s="14">
        <v>172</v>
      </c>
      <c r="Q5">
        <v>170</v>
      </c>
      <c r="R5">
        <v>169</v>
      </c>
      <c r="S5">
        <v>187</v>
      </c>
      <c r="T5">
        <v>209</v>
      </c>
    </row>
    <row r="6" spans="1:20" x14ac:dyDescent="0.25">
      <c r="A6" t="s">
        <v>4</v>
      </c>
      <c r="B6">
        <v>37</v>
      </c>
      <c r="C6">
        <v>50</v>
      </c>
      <c r="D6">
        <v>54</v>
      </c>
      <c r="E6">
        <v>62</v>
      </c>
      <c r="F6">
        <v>67</v>
      </c>
      <c r="G6">
        <v>70</v>
      </c>
      <c r="H6">
        <v>73</v>
      </c>
      <c r="I6">
        <v>71</v>
      </c>
      <c r="J6">
        <v>75</v>
      </c>
      <c r="K6">
        <v>79</v>
      </c>
      <c r="L6">
        <v>86</v>
      </c>
      <c r="M6">
        <v>87</v>
      </c>
      <c r="N6">
        <v>90</v>
      </c>
      <c r="O6">
        <v>105</v>
      </c>
      <c r="P6" s="14">
        <v>108</v>
      </c>
      <c r="Q6">
        <v>118</v>
      </c>
      <c r="R6">
        <v>125</v>
      </c>
      <c r="S6">
        <v>127</v>
      </c>
      <c r="T6">
        <v>135</v>
      </c>
    </row>
    <row r="7" spans="1:20" x14ac:dyDescent="0.25">
      <c r="A7" t="s">
        <v>5</v>
      </c>
      <c r="B7">
        <v>68</v>
      </c>
      <c r="C7">
        <v>70</v>
      </c>
      <c r="D7">
        <v>73</v>
      </c>
      <c r="E7">
        <v>79</v>
      </c>
      <c r="F7">
        <v>87</v>
      </c>
      <c r="G7">
        <v>89</v>
      </c>
      <c r="H7">
        <v>97</v>
      </c>
      <c r="I7">
        <v>95</v>
      </c>
      <c r="J7">
        <v>101</v>
      </c>
      <c r="K7">
        <v>101</v>
      </c>
      <c r="L7">
        <v>110</v>
      </c>
      <c r="M7">
        <v>114</v>
      </c>
      <c r="N7">
        <v>118</v>
      </c>
      <c r="O7">
        <v>122</v>
      </c>
      <c r="P7" s="14">
        <v>125</v>
      </c>
      <c r="Q7">
        <v>139</v>
      </c>
      <c r="R7">
        <v>137</v>
      </c>
      <c r="S7">
        <v>151</v>
      </c>
      <c r="T7">
        <v>151</v>
      </c>
    </row>
    <row r="8" spans="1:20" x14ac:dyDescent="0.25">
      <c r="A8" t="s">
        <v>6</v>
      </c>
      <c r="B8">
        <v>16</v>
      </c>
      <c r="C8">
        <v>20</v>
      </c>
      <c r="D8">
        <v>21</v>
      </c>
      <c r="E8">
        <v>25</v>
      </c>
      <c r="F8">
        <v>29</v>
      </c>
      <c r="G8">
        <v>31</v>
      </c>
      <c r="H8">
        <v>29</v>
      </c>
      <c r="I8">
        <v>34</v>
      </c>
      <c r="J8">
        <v>34</v>
      </c>
      <c r="K8">
        <v>36</v>
      </c>
      <c r="L8">
        <v>37</v>
      </c>
      <c r="M8">
        <v>33</v>
      </c>
      <c r="N8">
        <v>34</v>
      </c>
      <c r="O8">
        <v>33</v>
      </c>
      <c r="P8" s="14">
        <v>33</v>
      </c>
      <c r="Q8">
        <v>29</v>
      </c>
      <c r="R8">
        <v>30</v>
      </c>
      <c r="S8">
        <v>31</v>
      </c>
      <c r="T8">
        <v>34</v>
      </c>
    </row>
    <row r="9" spans="1:20" x14ac:dyDescent="0.25">
      <c r="A9" t="s">
        <v>7</v>
      </c>
      <c r="B9">
        <v>11</v>
      </c>
      <c r="C9">
        <v>13</v>
      </c>
      <c r="D9">
        <v>12</v>
      </c>
      <c r="E9">
        <v>18</v>
      </c>
      <c r="F9">
        <v>17</v>
      </c>
      <c r="G9">
        <v>18</v>
      </c>
      <c r="H9">
        <v>20</v>
      </c>
      <c r="I9">
        <v>19</v>
      </c>
      <c r="J9">
        <v>19</v>
      </c>
      <c r="K9">
        <v>19</v>
      </c>
      <c r="L9">
        <v>22</v>
      </c>
      <c r="M9">
        <v>21</v>
      </c>
      <c r="N9">
        <v>20</v>
      </c>
      <c r="O9">
        <v>23</v>
      </c>
      <c r="P9" s="14">
        <v>23</v>
      </c>
      <c r="Q9">
        <v>21</v>
      </c>
      <c r="R9">
        <v>22</v>
      </c>
      <c r="S9">
        <v>22</v>
      </c>
      <c r="T9">
        <v>22</v>
      </c>
    </row>
    <row r="10" spans="1:20" x14ac:dyDescent="0.25">
      <c r="A10" t="s">
        <v>8</v>
      </c>
      <c r="B10">
        <v>41</v>
      </c>
      <c r="C10">
        <v>50</v>
      </c>
      <c r="D10">
        <v>53</v>
      </c>
      <c r="E10">
        <v>54</v>
      </c>
      <c r="F10">
        <v>55</v>
      </c>
      <c r="G10">
        <v>55</v>
      </c>
      <c r="H10">
        <v>56</v>
      </c>
      <c r="I10">
        <v>60</v>
      </c>
      <c r="J10">
        <v>58</v>
      </c>
      <c r="K10">
        <v>56</v>
      </c>
      <c r="L10">
        <v>60</v>
      </c>
      <c r="M10">
        <v>61</v>
      </c>
      <c r="N10">
        <v>69</v>
      </c>
      <c r="O10">
        <v>81</v>
      </c>
      <c r="P10" s="14">
        <v>91</v>
      </c>
      <c r="Q10">
        <v>92</v>
      </c>
      <c r="R10">
        <v>86</v>
      </c>
      <c r="S10">
        <v>93</v>
      </c>
      <c r="T10">
        <v>100</v>
      </c>
    </row>
    <row r="11" spans="1:20" x14ac:dyDescent="0.25">
      <c r="A11" t="s">
        <v>9</v>
      </c>
      <c r="B11">
        <v>57</v>
      </c>
      <c r="C11">
        <v>54</v>
      </c>
      <c r="D11">
        <v>63</v>
      </c>
      <c r="E11">
        <v>67</v>
      </c>
      <c r="F11">
        <v>81</v>
      </c>
      <c r="G11">
        <v>81</v>
      </c>
      <c r="H11">
        <v>88</v>
      </c>
      <c r="I11">
        <v>99</v>
      </c>
      <c r="J11">
        <v>109</v>
      </c>
      <c r="K11">
        <v>104</v>
      </c>
      <c r="L11">
        <v>113</v>
      </c>
      <c r="M11">
        <v>119</v>
      </c>
      <c r="N11">
        <v>121</v>
      </c>
      <c r="O11">
        <v>135</v>
      </c>
      <c r="P11" s="14">
        <v>156</v>
      </c>
      <c r="Q11">
        <v>155</v>
      </c>
      <c r="R11">
        <v>153</v>
      </c>
      <c r="S11">
        <v>176</v>
      </c>
      <c r="T11">
        <v>170</v>
      </c>
    </row>
    <row r="12" spans="1:20" x14ac:dyDescent="0.25">
      <c r="A12" t="s">
        <v>10</v>
      </c>
      <c r="B12">
        <v>36</v>
      </c>
      <c r="C12">
        <v>24</v>
      </c>
      <c r="D12">
        <v>27</v>
      </c>
      <c r="E12">
        <v>28</v>
      </c>
      <c r="F12">
        <v>33</v>
      </c>
      <c r="G12">
        <v>29</v>
      </c>
      <c r="H12">
        <v>35</v>
      </c>
      <c r="I12">
        <v>36</v>
      </c>
      <c r="J12">
        <v>37</v>
      </c>
      <c r="K12">
        <v>38</v>
      </c>
      <c r="L12">
        <v>39</v>
      </c>
      <c r="M12">
        <v>39</v>
      </c>
      <c r="N12">
        <v>39</v>
      </c>
      <c r="O12">
        <v>40</v>
      </c>
      <c r="P12" s="14">
        <v>40</v>
      </c>
      <c r="Q12">
        <v>36</v>
      </c>
      <c r="R12">
        <v>38</v>
      </c>
      <c r="S12">
        <v>37</v>
      </c>
      <c r="T12">
        <v>39</v>
      </c>
    </row>
    <row r="13" spans="1:20" x14ac:dyDescent="0.25">
      <c r="A13" t="s">
        <v>11</v>
      </c>
      <c r="B13">
        <v>28</v>
      </c>
      <c r="C13">
        <v>31</v>
      </c>
      <c r="D13">
        <v>30</v>
      </c>
      <c r="E13">
        <v>37</v>
      </c>
      <c r="F13">
        <v>36</v>
      </c>
      <c r="G13">
        <v>36</v>
      </c>
      <c r="H13">
        <v>35</v>
      </c>
      <c r="I13">
        <v>37</v>
      </c>
      <c r="J13">
        <v>37</v>
      </c>
      <c r="K13">
        <v>36</v>
      </c>
      <c r="L13">
        <v>41</v>
      </c>
      <c r="M13">
        <v>41</v>
      </c>
      <c r="N13">
        <v>45</v>
      </c>
      <c r="O13">
        <v>43</v>
      </c>
      <c r="P13" s="14">
        <v>44</v>
      </c>
      <c r="Q13">
        <v>39</v>
      </c>
      <c r="R13">
        <v>34</v>
      </c>
      <c r="S13">
        <v>42</v>
      </c>
      <c r="T13">
        <v>49</v>
      </c>
    </row>
    <row r="14" spans="1:20" x14ac:dyDescent="0.25">
      <c r="A14" s="2" t="s">
        <v>12</v>
      </c>
      <c r="B14" s="3">
        <v>418</v>
      </c>
      <c r="C14" s="3">
        <v>437</v>
      </c>
      <c r="D14" s="3">
        <v>466</v>
      </c>
      <c r="E14" s="3">
        <v>510</v>
      </c>
      <c r="F14" s="3">
        <v>557</v>
      </c>
      <c r="G14" s="3">
        <v>561</v>
      </c>
      <c r="H14" s="3">
        <v>591</v>
      </c>
      <c r="I14" s="3">
        <v>620</v>
      </c>
      <c r="J14" s="3">
        <v>651</v>
      </c>
      <c r="K14" s="3">
        <v>664</v>
      </c>
      <c r="L14" s="3">
        <v>716</v>
      </c>
      <c r="M14" s="3">
        <v>723</v>
      </c>
      <c r="N14" s="3">
        <f t="shared" ref="N14:T14" si="1">SUM(N4:N13)</f>
        <v>757</v>
      </c>
      <c r="O14" s="3">
        <f t="shared" si="1"/>
        <v>805</v>
      </c>
      <c r="P14" s="4">
        <f t="shared" si="1"/>
        <v>850</v>
      </c>
      <c r="Q14" s="4">
        <f t="shared" si="1"/>
        <v>861</v>
      </c>
      <c r="R14" s="4">
        <f t="shared" si="1"/>
        <v>856</v>
      </c>
      <c r="S14" s="4">
        <f t="shared" si="1"/>
        <v>929</v>
      </c>
      <c r="T14" s="4">
        <f t="shared" si="1"/>
        <v>987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H11" sqref="H11"/>
    </sheetView>
  </sheetViews>
  <sheetFormatPr defaultRowHeight="15" x14ac:dyDescent="0.25"/>
  <cols>
    <col min="1" max="1" width="17.42578125" customWidth="1"/>
    <col min="2" max="15" width="5" bestFit="1" customWidth="1"/>
    <col min="16" max="16" width="5" style="14" bestFit="1" customWidth="1"/>
    <col min="17" max="20" width="5" bestFit="1" customWidth="1"/>
  </cols>
  <sheetData>
    <row r="1" spans="1:20" ht="18" thickBot="1" x14ac:dyDescent="0.35">
      <c r="A1" s="21" t="s">
        <v>13</v>
      </c>
      <c r="B1" s="21"/>
      <c r="C1" s="21"/>
    </row>
    <row r="2" spans="1:20" ht="15.75" thickTop="1" x14ac:dyDescent="0.25"/>
    <row r="3" spans="1:20" x14ac:dyDescent="0.25">
      <c r="A3" s="1" t="s">
        <v>1</v>
      </c>
      <c r="B3" s="1">
        <v>2001</v>
      </c>
      <c r="C3" s="1">
        <v>2002</v>
      </c>
      <c r="D3" s="1">
        <v>2003</v>
      </c>
      <c r="E3" s="1">
        <v>2004</v>
      </c>
      <c r="F3" s="1">
        <v>2005</v>
      </c>
      <c r="G3" s="1">
        <v>2006</v>
      </c>
      <c r="H3" s="1">
        <v>2007</v>
      </c>
      <c r="I3" s="1">
        <v>2008</v>
      </c>
      <c r="J3" s="1">
        <v>2009</v>
      </c>
      <c r="K3" s="1">
        <v>2010</v>
      </c>
      <c r="L3" s="1">
        <v>2011</v>
      </c>
      <c r="M3" s="1">
        <v>2012</v>
      </c>
      <c r="N3" s="1">
        <v>2013</v>
      </c>
      <c r="O3" s="1">
        <v>2014</v>
      </c>
      <c r="P3" s="15">
        <v>2015</v>
      </c>
      <c r="Q3" s="1">
        <v>2016</v>
      </c>
      <c r="R3" s="1">
        <v>2017</v>
      </c>
      <c r="S3" s="1">
        <v>2018</v>
      </c>
      <c r="T3" s="1">
        <v>2019</v>
      </c>
    </row>
    <row r="4" spans="1:20" x14ac:dyDescent="0.25">
      <c r="A4" t="s">
        <v>2</v>
      </c>
      <c r="B4">
        <v>866</v>
      </c>
      <c r="C4">
        <v>897</v>
      </c>
      <c r="D4">
        <v>943</v>
      </c>
      <c r="E4">
        <v>884</v>
      </c>
      <c r="F4">
        <v>913</v>
      </c>
      <c r="G4">
        <v>874</v>
      </c>
      <c r="H4">
        <v>966</v>
      </c>
      <c r="I4">
        <v>987</v>
      </c>
      <c r="J4">
        <v>950</v>
      </c>
      <c r="K4">
        <v>929</v>
      </c>
      <c r="L4">
        <v>938</v>
      </c>
      <c r="M4">
        <v>942</v>
      </c>
      <c r="N4">
        <v>1107</v>
      </c>
      <c r="O4">
        <v>931</v>
      </c>
      <c r="P4" s="14">
        <v>930</v>
      </c>
      <c r="Q4">
        <v>917</v>
      </c>
      <c r="R4">
        <v>933</v>
      </c>
      <c r="S4">
        <v>925</v>
      </c>
      <c r="T4">
        <v>1021</v>
      </c>
    </row>
    <row r="5" spans="1:20" x14ac:dyDescent="0.25">
      <c r="A5" t="s">
        <v>3</v>
      </c>
      <c r="B5">
        <v>1020</v>
      </c>
      <c r="C5">
        <v>1111</v>
      </c>
      <c r="D5">
        <v>1204</v>
      </c>
      <c r="E5">
        <v>1228</v>
      </c>
      <c r="F5">
        <v>1259</v>
      </c>
      <c r="G5">
        <v>1401</v>
      </c>
      <c r="H5">
        <v>1443</v>
      </c>
      <c r="I5">
        <v>1559</v>
      </c>
      <c r="J5">
        <v>1601</v>
      </c>
      <c r="K5">
        <v>1772</v>
      </c>
      <c r="L5">
        <v>1862</v>
      </c>
      <c r="M5">
        <v>1716</v>
      </c>
      <c r="N5">
        <v>1841</v>
      </c>
      <c r="O5">
        <v>1833</v>
      </c>
      <c r="P5" s="14">
        <v>1898</v>
      </c>
      <c r="Q5">
        <v>2231</v>
      </c>
      <c r="R5">
        <v>2086</v>
      </c>
      <c r="S5">
        <v>2253</v>
      </c>
      <c r="T5">
        <v>2378</v>
      </c>
    </row>
    <row r="6" spans="1:20" x14ac:dyDescent="0.25">
      <c r="A6" t="s">
        <v>4</v>
      </c>
      <c r="B6">
        <v>356</v>
      </c>
      <c r="C6">
        <v>453</v>
      </c>
      <c r="D6">
        <v>480</v>
      </c>
      <c r="E6">
        <v>509</v>
      </c>
      <c r="F6">
        <v>546</v>
      </c>
      <c r="G6">
        <v>555</v>
      </c>
      <c r="H6">
        <v>580</v>
      </c>
      <c r="I6">
        <v>600</v>
      </c>
      <c r="J6">
        <v>650</v>
      </c>
      <c r="K6">
        <v>652</v>
      </c>
      <c r="L6">
        <v>629</v>
      </c>
      <c r="M6">
        <v>610</v>
      </c>
      <c r="N6">
        <v>680</v>
      </c>
      <c r="O6">
        <v>713</v>
      </c>
      <c r="P6" s="14">
        <v>726</v>
      </c>
      <c r="Q6">
        <v>851</v>
      </c>
      <c r="R6">
        <v>882</v>
      </c>
      <c r="S6">
        <v>909</v>
      </c>
      <c r="T6">
        <v>939</v>
      </c>
    </row>
    <row r="7" spans="1:20" x14ac:dyDescent="0.25">
      <c r="A7" t="s">
        <v>5</v>
      </c>
      <c r="B7">
        <v>724</v>
      </c>
      <c r="C7">
        <v>716</v>
      </c>
      <c r="D7">
        <v>752</v>
      </c>
      <c r="E7">
        <v>759</v>
      </c>
      <c r="F7">
        <v>836</v>
      </c>
      <c r="G7">
        <v>868</v>
      </c>
      <c r="H7">
        <v>942</v>
      </c>
      <c r="I7">
        <v>984</v>
      </c>
      <c r="J7">
        <v>1011</v>
      </c>
      <c r="K7">
        <v>1001</v>
      </c>
      <c r="L7">
        <v>1098</v>
      </c>
      <c r="M7">
        <v>1118</v>
      </c>
      <c r="N7">
        <v>1107</v>
      </c>
      <c r="O7">
        <v>1143</v>
      </c>
      <c r="P7" s="14">
        <v>1174</v>
      </c>
      <c r="Q7">
        <v>1256</v>
      </c>
      <c r="R7">
        <v>1275</v>
      </c>
      <c r="S7">
        <v>1333</v>
      </c>
      <c r="T7">
        <v>1382</v>
      </c>
    </row>
    <row r="8" spans="1:20" x14ac:dyDescent="0.25">
      <c r="A8" t="s">
        <v>6</v>
      </c>
      <c r="B8">
        <v>129</v>
      </c>
      <c r="C8">
        <v>134</v>
      </c>
      <c r="D8">
        <v>144</v>
      </c>
      <c r="E8">
        <v>161</v>
      </c>
      <c r="F8">
        <v>255</v>
      </c>
      <c r="G8">
        <v>280</v>
      </c>
      <c r="H8">
        <v>283</v>
      </c>
      <c r="I8">
        <v>306</v>
      </c>
      <c r="J8">
        <v>310</v>
      </c>
      <c r="K8">
        <v>350</v>
      </c>
      <c r="L8">
        <v>358</v>
      </c>
      <c r="M8">
        <v>327</v>
      </c>
      <c r="N8">
        <v>334</v>
      </c>
      <c r="O8">
        <v>368</v>
      </c>
      <c r="P8" s="14">
        <v>371</v>
      </c>
      <c r="Q8">
        <v>346</v>
      </c>
      <c r="R8">
        <v>371</v>
      </c>
      <c r="S8">
        <v>363</v>
      </c>
      <c r="T8">
        <v>382</v>
      </c>
    </row>
    <row r="9" spans="1:20" x14ac:dyDescent="0.25">
      <c r="A9" t="s">
        <v>7</v>
      </c>
      <c r="B9">
        <v>137</v>
      </c>
      <c r="C9">
        <v>156</v>
      </c>
      <c r="D9">
        <v>166</v>
      </c>
      <c r="E9">
        <v>206</v>
      </c>
      <c r="F9">
        <v>198</v>
      </c>
      <c r="G9">
        <v>225</v>
      </c>
      <c r="H9">
        <v>237</v>
      </c>
      <c r="I9">
        <v>237</v>
      </c>
      <c r="J9">
        <v>239</v>
      </c>
      <c r="K9">
        <v>247</v>
      </c>
      <c r="L9">
        <v>262</v>
      </c>
      <c r="M9">
        <v>260</v>
      </c>
      <c r="N9">
        <v>258</v>
      </c>
      <c r="O9">
        <v>289</v>
      </c>
      <c r="P9" s="14">
        <v>291</v>
      </c>
      <c r="Q9">
        <v>264</v>
      </c>
      <c r="R9">
        <v>287</v>
      </c>
      <c r="S9">
        <v>268</v>
      </c>
      <c r="T9">
        <v>274</v>
      </c>
    </row>
    <row r="10" spans="1:20" x14ac:dyDescent="0.25">
      <c r="A10" t="s">
        <v>8</v>
      </c>
      <c r="B10">
        <v>342</v>
      </c>
      <c r="C10">
        <v>409</v>
      </c>
      <c r="D10">
        <v>413</v>
      </c>
      <c r="E10">
        <v>423</v>
      </c>
      <c r="F10">
        <v>460</v>
      </c>
      <c r="G10">
        <v>450</v>
      </c>
      <c r="H10">
        <v>495</v>
      </c>
      <c r="I10">
        <v>522</v>
      </c>
      <c r="J10">
        <v>542</v>
      </c>
      <c r="K10">
        <v>540</v>
      </c>
      <c r="L10">
        <v>542</v>
      </c>
      <c r="M10">
        <v>544</v>
      </c>
      <c r="N10">
        <v>562</v>
      </c>
      <c r="O10">
        <v>608</v>
      </c>
      <c r="P10" s="14">
        <v>649</v>
      </c>
      <c r="Q10">
        <v>685</v>
      </c>
      <c r="R10">
        <v>645</v>
      </c>
      <c r="S10">
        <v>669</v>
      </c>
      <c r="T10">
        <v>694</v>
      </c>
    </row>
    <row r="11" spans="1:20" x14ac:dyDescent="0.25">
      <c r="A11" t="s">
        <v>9</v>
      </c>
      <c r="B11">
        <v>396</v>
      </c>
      <c r="C11">
        <v>372</v>
      </c>
      <c r="D11">
        <v>445</v>
      </c>
      <c r="E11">
        <v>446</v>
      </c>
      <c r="F11">
        <v>575</v>
      </c>
      <c r="G11">
        <v>612</v>
      </c>
      <c r="H11">
        <v>689</v>
      </c>
      <c r="I11">
        <v>706</v>
      </c>
      <c r="J11">
        <v>731</v>
      </c>
      <c r="K11">
        <v>707</v>
      </c>
      <c r="L11">
        <v>721</v>
      </c>
      <c r="M11">
        <v>730</v>
      </c>
      <c r="N11">
        <v>764</v>
      </c>
      <c r="O11">
        <v>764</v>
      </c>
      <c r="P11" s="14">
        <v>842</v>
      </c>
      <c r="Q11">
        <v>961</v>
      </c>
      <c r="R11">
        <v>993</v>
      </c>
      <c r="S11">
        <v>994</v>
      </c>
      <c r="T11">
        <v>1046</v>
      </c>
    </row>
    <row r="12" spans="1:20" x14ac:dyDescent="0.25">
      <c r="A12" t="s">
        <v>10</v>
      </c>
      <c r="B12">
        <v>250</v>
      </c>
      <c r="C12">
        <v>213</v>
      </c>
      <c r="D12">
        <v>240</v>
      </c>
      <c r="E12">
        <v>232</v>
      </c>
      <c r="F12">
        <v>255</v>
      </c>
      <c r="G12">
        <v>223</v>
      </c>
      <c r="H12">
        <v>265</v>
      </c>
      <c r="I12">
        <v>274</v>
      </c>
      <c r="J12">
        <v>292</v>
      </c>
      <c r="K12">
        <v>306</v>
      </c>
      <c r="L12">
        <v>315</v>
      </c>
      <c r="M12">
        <v>312</v>
      </c>
      <c r="N12">
        <v>324</v>
      </c>
      <c r="O12">
        <v>323</v>
      </c>
      <c r="P12" s="14">
        <v>323</v>
      </c>
      <c r="Q12">
        <v>291</v>
      </c>
      <c r="R12">
        <v>327</v>
      </c>
      <c r="S12">
        <v>312</v>
      </c>
      <c r="T12">
        <v>321</v>
      </c>
    </row>
    <row r="13" spans="1:20" x14ac:dyDescent="0.25">
      <c r="A13" t="s">
        <v>11</v>
      </c>
      <c r="B13">
        <v>243</v>
      </c>
      <c r="C13">
        <v>244</v>
      </c>
      <c r="D13">
        <v>263</v>
      </c>
      <c r="E13">
        <v>291</v>
      </c>
      <c r="F13">
        <v>296</v>
      </c>
      <c r="G13">
        <v>301</v>
      </c>
      <c r="H13">
        <v>300</v>
      </c>
      <c r="I13">
        <v>364</v>
      </c>
      <c r="J13">
        <v>345</v>
      </c>
      <c r="K13">
        <v>318</v>
      </c>
      <c r="L13">
        <v>386</v>
      </c>
      <c r="M13">
        <v>373</v>
      </c>
      <c r="N13">
        <v>400</v>
      </c>
      <c r="O13">
        <v>392</v>
      </c>
      <c r="P13" s="14">
        <v>415</v>
      </c>
      <c r="Q13">
        <v>410</v>
      </c>
      <c r="R13">
        <v>378</v>
      </c>
      <c r="S13">
        <v>409</v>
      </c>
      <c r="T13">
        <v>416</v>
      </c>
    </row>
    <row r="14" spans="1:20" x14ac:dyDescent="0.25">
      <c r="A14" s="2" t="s">
        <v>12</v>
      </c>
      <c r="B14" s="3">
        <v>4463</v>
      </c>
      <c r="C14" s="3">
        <v>4705</v>
      </c>
      <c r="D14" s="3">
        <v>5050</v>
      </c>
      <c r="E14" s="3">
        <v>5139</v>
      </c>
      <c r="F14" s="3">
        <v>5593</v>
      </c>
      <c r="G14" s="3">
        <v>5789</v>
      </c>
      <c r="H14" s="3">
        <v>6200</v>
      </c>
      <c r="I14" s="3">
        <v>6539</v>
      </c>
      <c r="J14" s="3">
        <v>6671</v>
      </c>
      <c r="K14" s="3">
        <v>6822</v>
      </c>
      <c r="L14" s="3">
        <v>7111</v>
      </c>
      <c r="M14" s="3">
        <v>6932</v>
      </c>
      <c r="N14" s="3">
        <v>7377</v>
      </c>
      <c r="O14" s="3">
        <v>7364</v>
      </c>
      <c r="P14" s="4">
        <v>7619</v>
      </c>
      <c r="Q14" s="5">
        <v>8212</v>
      </c>
      <c r="R14">
        <f>SUM(R4:R13)</f>
        <v>8177</v>
      </c>
      <c r="S14">
        <f>SUM(S4:S13)</f>
        <v>8435</v>
      </c>
      <c r="T14">
        <f>SUM(T4:T13)</f>
        <v>8853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Y27" sqref="Y27"/>
    </sheetView>
  </sheetViews>
  <sheetFormatPr defaultRowHeight="15" x14ac:dyDescent="0.25"/>
  <cols>
    <col min="1" max="1" width="13.28515625" customWidth="1"/>
    <col min="2" max="7" width="5" bestFit="1" customWidth="1"/>
    <col min="8" max="13" width="6" bestFit="1" customWidth="1"/>
    <col min="14" max="20" width="6.5703125" bestFit="1" customWidth="1"/>
  </cols>
  <sheetData>
    <row r="1" spans="1:20" ht="18" thickBot="1" x14ac:dyDescent="0.35">
      <c r="A1" s="21" t="s">
        <v>14</v>
      </c>
      <c r="B1" s="21"/>
      <c r="C1" s="21"/>
    </row>
    <row r="2" spans="1:20" ht="15.75" thickTop="1" x14ac:dyDescent="0.25"/>
    <row r="3" spans="1:20" x14ac:dyDescent="0.25">
      <c r="A3" s="1" t="s">
        <v>1</v>
      </c>
      <c r="B3" s="1">
        <v>2001</v>
      </c>
      <c r="C3" s="1">
        <v>2002</v>
      </c>
      <c r="D3" s="1">
        <v>2003</v>
      </c>
      <c r="E3" s="1">
        <v>2004</v>
      </c>
      <c r="F3" s="1">
        <v>2005</v>
      </c>
      <c r="G3" s="1">
        <v>2006</v>
      </c>
      <c r="H3" s="1">
        <v>2007</v>
      </c>
      <c r="I3" s="1">
        <v>2008</v>
      </c>
      <c r="J3" s="1">
        <v>2009</v>
      </c>
      <c r="K3" s="1">
        <v>2010</v>
      </c>
      <c r="L3" s="1">
        <v>2011</v>
      </c>
      <c r="M3" s="1">
        <v>2012</v>
      </c>
      <c r="N3" s="1">
        <v>2013</v>
      </c>
      <c r="O3" s="1">
        <v>2014</v>
      </c>
      <c r="P3" s="1">
        <v>2015</v>
      </c>
      <c r="Q3" s="1">
        <v>2016</v>
      </c>
      <c r="R3" s="1">
        <v>2017</v>
      </c>
      <c r="S3" s="1">
        <v>2018</v>
      </c>
      <c r="T3" s="1">
        <v>2019</v>
      </c>
    </row>
    <row r="4" spans="1:20" x14ac:dyDescent="0.25">
      <c r="A4" t="s">
        <v>2</v>
      </c>
      <c r="B4">
        <v>1268</v>
      </c>
      <c r="C4">
        <v>1475</v>
      </c>
      <c r="D4">
        <v>1300</v>
      </c>
      <c r="E4">
        <v>1265</v>
      </c>
      <c r="F4">
        <v>1383</v>
      </c>
      <c r="G4">
        <v>1349</v>
      </c>
      <c r="H4">
        <v>1469</v>
      </c>
      <c r="I4">
        <v>1647</v>
      </c>
      <c r="J4">
        <v>1520</v>
      </c>
      <c r="K4">
        <v>1514</v>
      </c>
      <c r="L4">
        <v>1468</v>
      </c>
      <c r="M4">
        <v>1810</v>
      </c>
      <c r="N4" s="13">
        <v>2082</v>
      </c>
      <c r="O4" s="13">
        <v>1394</v>
      </c>
      <c r="P4" s="13">
        <v>1387</v>
      </c>
      <c r="Q4" s="13">
        <v>1393</v>
      </c>
      <c r="R4" s="13">
        <v>1328</v>
      </c>
      <c r="S4" s="13">
        <v>1332</v>
      </c>
      <c r="T4" s="13">
        <v>1345</v>
      </c>
    </row>
    <row r="5" spans="1:20" x14ac:dyDescent="0.25">
      <c r="A5" t="s">
        <v>3</v>
      </c>
      <c r="B5">
        <v>1470</v>
      </c>
      <c r="C5">
        <v>1745</v>
      </c>
      <c r="D5">
        <v>1856</v>
      </c>
      <c r="E5">
        <v>2079</v>
      </c>
      <c r="F5">
        <v>2208</v>
      </c>
      <c r="G5">
        <v>2208</v>
      </c>
      <c r="H5">
        <v>2410</v>
      </c>
      <c r="I5">
        <v>2701</v>
      </c>
      <c r="J5">
        <v>2956</v>
      </c>
      <c r="K5">
        <v>3217</v>
      </c>
      <c r="L5">
        <v>3364</v>
      </c>
      <c r="M5">
        <v>3013</v>
      </c>
      <c r="N5" s="13">
        <v>3318</v>
      </c>
      <c r="O5" s="13">
        <v>3388</v>
      </c>
      <c r="P5" s="13">
        <v>3427</v>
      </c>
      <c r="Q5" s="13">
        <v>3195</v>
      </c>
      <c r="R5" s="13">
        <v>3351</v>
      </c>
      <c r="S5" s="13">
        <v>3540</v>
      </c>
      <c r="T5" s="13">
        <v>3626</v>
      </c>
    </row>
    <row r="6" spans="1:20" x14ac:dyDescent="0.25">
      <c r="A6" t="s">
        <v>4</v>
      </c>
      <c r="B6">
        <v>622</v>
      </c>
      <c r="C6">
        <v>749</v>
      </c>
      <c r="D6">
        <v>764</v>
      </c>
      <c r="E6">
        <v>840</v>
      </c>
      <c r="F6">
        <v>895</v>
      </c>
      <c r="G6">
        <v>895</v>
      </c>
      <c r="H6">
        <v>921</v>
      </c>
      <c r="I6">
        <v>750</v>
      </c>
      <c r="J6">
        <v>959</v>
      </c>
      <c r="K6">
        <v>1031</v>
      </c>
      <c r="L6">
        <v>1034</v>
      </c>
      <c r="M6">
        <v>997</v>
      </c>
      <c r="N6" s="13">
        <v>1125</v>
      </c>
      <c r="O6" s="13">
        <v>1177</v>
      </c>
      <c r="P6" s="13">
        <v>1197</v>
      </c>
      <c r="Q6" s="13">
        <v>1329</v>
      </c>
      <c r="R6" s="13">
        <v>1369</v>
      </c>
      <c r="S6" s="13">
        <v>1386</v>
      </c>
      <c r="T6" s="13">
        <v>1381</v>
      </c>
    </row>
    <row r="7" spans="1:20" x14ac:dyDescent="0.25">
      <c r="A7" t="s">
        <v>5</v>
      </c>
      <c r="B7">
        <v>1257</v>
      </c>
      <c r="C7">
        <v>1333</v>
      </c>
      <c r="D7">
        <v>1391</v>
      </c>
      <c r="E7">
        <v>1481</v>
      </c>
      <c r="F7">
        <v>1519</v>
      </c>
      <c r="G7">
        <v>1519</v>
      </c>
      <c r="H7">
        <v>1726</v>
      </c>
      <c r="I7">
        <v>1766</v>
      </c>
      <c r="J7">
        <v>1859</v>
      </c>
      <c r="K7">
        <v>1814</v>
      </c>
      <c r="L7">
        <v>1908</v>
      </c>
      <c r="M7">
        <v>1908</v>
      </c>
      <c r="N7" s="13">
        <v>1965</v>
      </c>
      <c r="O7" s="13">
        <v>2049</v>
      </c>
      <c r="P7" s="13">
        <v>2097</v>
      </c>
      <c r="Q7" s="13">
        <v>2277</v>
      </c>
      <c r="R7" s="13">
        <v>2367</v>
      </c>
      <c r="S7" s="13">
        <v>2393</v>
      </c>
      <c r="T7" s="13">
        <v>2413</v>
      </c>
    </row>
    <row r="8" spans="1:20" x14ac:dyDescent="0.25">
      <c r="A8" t="s">
        <v>6</v>
      </c>
      <c r="B8">
        <v>199</v>
      </c>
      <c r="C8">
        <v>218</v>
      </c>
      <c r="D8">
        <v>217</v>
      </c>
      <c r="E8">
        <v>269</v>
      </c>
      <c r="F8">
        <v>358</v>
      </c>
      <c r="G8">
        <v>358</v>
      </c>
      <c r="H8">
        <v>394</v>
      </c>
      <c r="I8">
        <v>427</v>
      </c>
      <c r="J8">
        <v>431</v>
      </c>
      <c r="K8">
        <v>493</v>
      </c>
      <c r="L8">
        <v>529</v>
      </c>
      <c r="M8">
        <v>494</v>
      </c>
      <c r="N8">
        <v>502</v>
      </c>
      <c r="O8">
        <v>565</v>
      </c>
      <c r="P8">
        <v>577</v>
      </c>
      <c r="Q8">
        <v>545</v>
      </c>
      <c r="R8">
        <v>571</v>
      </c>
      <c r="S8">
        <v>571</v>
      </c>
      <c r="T8">
        <v>566</v>
      </c>
    </row>
    <row r="9" spans="1:20" x14ac:dyDescent="0.25">
      <c r="A9" t="s">
        <v>7</v>
      </c>
      <c r="B9">
        <v>284</v>
      </c>
      <c r="C9">
        <v>297</v>
      </c>
      <c r="D9">
        <v>313</v>
      </c>
      <c r="E9">
        <v>346</v>
      </c>
      <c r="F9">
        <v>337</v>
      </c>
      <c r="G9">
        <v>337</v>
      </c>
      <c r="H9">
        <v>432</v>
      </c>
      <c r="I9">
        <v>433</v>
      </c>
      <c r="J9">
        <v>423</v>
      </c>
      <c r="K9">
        <v>448</v>
      </c>
      <c r="L9">
        <v>469</v>
      </c>
      <c r="M9">
        <v>463</v>
      </c>
      <c r="N9">
        <v>441</v>
      </c>
      <c r="O9">
        <v>471</v>
      </c>
      <c r="P9">
        <v>518</v>
      </c>
      <c r="Q9">
        <v>473</v>
      </c>
      <c r="R9">
        <v>513</v>
      </c>
      <c r="S9">
        <v>513</v>
      </c>
      <c r="T9">
        <v>517</v>
      </c>
    </row>
    <row r="10" spans="1:20" x14ac:dyDescent="0.25">
      <c r="A10" t="s">
        <v>8</v>
      </c>
      <c r="B10">
        <v>605</v>
      </c>
      <c r="C10">
        <v>749</v>
      </c>
      <c r="D10">
        <v>750</v>
      </c>
      <c r="E10">
        <v>755</v>
      </c>
      <c r="F10">
        <v>759</v>
      </c>
      <c r="G10">
        <v>759</v>
      </c>
      <c r="H10">
        <v>952</v>
      </c>
      <c r="I10">
        <v>985</v>
      </c>
      <c r="J10">
        <v>945</v>
      </c>
      <c r="K10">
        <v>887</v>
      </c>
      <c r="L10">
        <v>897</v>
      </c>
      <c r="M10">
        <v>915</v>
      </c>
      <c r="N10">
        <v>966</v>
      </c>
      <c r="O10" s="13">
        <v>1082</v>
      </c>
      <c r="P10" s="13">
        <v>1130</v>
      </c>
      <c r="Q10" s="13">
        <v>1010</v>
      </c>
      <c r="R10" s="13">
        <v>1037</v>
      </c>
      <c r="S10" s="13">
        <v>1053</v>
      </c>
      <c r="T10" s="13">
        <v>1058</v>
      </c>
    </row>
    <row r="11" spans="1:20" x14ac:dyDescent="0.25">
      <c r="A11" t="s">
        <v>9</v>
      </c>
      <c r="B11">
        <v>601</v>
      </c>
      <c r="C11">
        <v>568</v>
      </c>
      <c r="D11">
        <v>683</v>
      </c>
      <c r="E11">
        <v>744</v>
      </c>
      <c r="F11">
        <v>855</v>
      </c>
      <c r="G11">
        <v>855</v>
      </c>
      <c r="H11">
        <v>1058</v>
      </c>
      <c r="I11">
        <v>1060</v>
      </c>
      <c r="J11">
        <v>1125</v>
      </c>
      <c r="K11">
        <v>1070</v>
      </c>
      <c r="L11">
        <v>1131</v>
      </c>
      <c r="M11">
        <v>1193</v>
      </c>
      <c r="N11" s="13">
        <v>1215</v>
      </c>
      <c r="O11" s="13">
        <v>1291</v>
      </c>
      <c r="P11" s="13">
        <v>1434</v>
      </c>
      <c r="Q11" s="13">
        <v>1416</v>
      </c>
      <c r="R11" s="13">
        <v>1589</v>
      </c>
      <c r="S11" s="13">
        <v>1795</v>
      </c>
      <c r="T11" s="13">
        <v>1795</v>
      </c>
    </row>
    <row r="12" spans="1:20" x14ac:dyDescent="0.25">
      <c r="A12" t="s">
        <v>10</v>
      </c>
      <c r="B12">
        <v>402</v>
      </c>
      <c r="C12">
        <v>324</v>
      </c>
      <c r="D12">
        <v>424</v>
      </c>
      <c r="E12">
        <v>388</v>
      </c>
      <c r="F12">
        <v>463</v>
      </c>
      <c r="G12">
        <v>463</v>
      </c>
      <c r="H12">
        <v>544</v>
      </c>
      <c r="I12">
        <v>576</v>
      </c>
      <c r="J12">
        <v>628</v>
      </c>
      <c r="K12">
        <v>647</v>
      </c>
      <c r="L12">
        <v>628</v>
      </c>
      <c r="M12">
        <v>603</v>
      </c>
      <c r="N12">
        <v>668</v>
      </c>
      <c r="O12">
        <v>624</v>
      </c>
      <c r="P12">
        <v>637</v>
      </c>
      <c r="Q12">
        <v>572</v>
      </c>
      <c r="R12">
        <v>666</v>
      </c>
      <c r="S12">
        <v>690</v>
      </c>
      <c r="T12">
        <v>695</v>
      </c>
    </row>
    <row r="13" spans="1:20" x14ac:dyDescent="0.25">
      <c r="A13" t="s">
        <v>11</v>
      </c>
      <c r="B13">
        <v>479</v>
      </c>
      <c r="C13">
        <v>444</v>
      </c>
      <c r="D13">
        <v>468</v>
      </c>
      <c r="E13">
        <v>555</v>
      </c>
      <c r="F13">
        <v>550</v>
      </c>
      <c r="G13">
        <v>550</v>
      </c>
      <c r="H13">
        <v>596</v>
      </c>
      <c r="I13">
        <v>668</v>
      </c>
      <c r="J13">
        <v>653</v>
      </c>
      <c r="K13">
        <v>573</v>
      </c>
      <c r="L13">
        <v>685</v>
      </c>
      <c r="M13">
        <v>662</v>
      </c>
      <c r="N13">
        <v>733</v>
      </c>
      <c r="O13">
        <v>763</v>
      </c>
      <c r="P13">
        <v>807</v>
      </c>
      <c r="Q13">
        <v>722</v>
      </c>
      <c r="R13">
        <v>655</v>
      </c>
      <c r="S13">
        <v>821</v>
      </c>
      <c r="T13">
        <v>828</v>
      </c>
    </row>
    <row r="14" spans="1:20" x14ac:dyDescent="0.25">
      <c r="A14" s="2" t="s">
        <v>12</v>
      </c>
      <c r="B14" s="3">
        <v>7187</v>
      </c>
      <c r="C14" s="3">
        <v>7902</v>
      </c>
      <c r="D14" s="3">
        <v>8166</v>
      </c>
      <c r="E14" s="3">
        <v>8722</v>
      </c>
      <c r="F14" s="3">
        <v>9327</v>
      </c>
      <c r="G14" s="3">
        <v>9327</v>
      </c>
      <c r="H14" s="3">
        <v>10502</v>
      </c>
      <c r="I14" s="3">
        <v>11013</v>
      </c>
      <c r="J14" s="3">
        <v>11499</v>
      </c>
      <c r="K14" s="3">
        <v>11694</v>
      </c>
      <c r="L14" s="3">
        <v>12113</v>
      </c>
      <c r="M14" s="3">
        <v>12058</v>
      </c>
      <c r="N14" s="16">
        <f t="shared" ref="N14:T14" si="0">SUM(N4:N13)</f>
        <v>13015</v>
      </c>
      <c r="O14" s="16">
        <f t="shared" si="0"/>
        <v>12804</v>
      </c>
      <c r="P14" s="16">
        <f t="shared" si="0"/>
        <v>13211</v>
      </c>
      <c r="Q14" s="16">
        <f t="shared" si="0"/>
        <v>12932</v>
      </c>
      <c r="R14" s="16">
        <f t="shared" si="0"/>
        <v>13446</v>
      </c>
      <c r="S14" s="16">
        <f t="shared" si="0"/>
        <v>14094</v>
      </c>
      <c r="T14" s="16">
        <f t="shared" si="0"/>
        <v>14224</v>
      </c>
    </row>
    <row r="17" spans="18:18" x14ac:dyDescent="0.25">
      <c r="R17" s="1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R1" sqref="R1"/>
    </sheetView>
  </sheetViews>
  <sheetFormatPr defaultRowHeight="15" x14ac:dyDescent="0.25"/>
  <cols>
    <col min="1" max="1" width="13.28515625" bestFit="1" customWidth="1"/>
  </cols>
  <sheetData>
    <row r="1" spans="1:6" ht="17.25" x14ac:dyDescent="0.3">
      <c r="A1" s="22" t="s">
        <v>36</v>
      </c>
      <c r="B1" s="22"/>
      <c r="C1" s="22"/>
      <c r="D1" s="22"/>
      <c r="E1" s="22"/>
    </row>
    <row r="3" spans="1:6" x14ac:dyDescent="0.25">
      <c r="A3" s="1" t="s">
        <v>1</v>
      </c>
      <c r="B3" s="17" t="s">
        <v>15</v>
      </c>
      <c r="C3" s="17" t="s">
        <v>16</v>
      </c>
      <c r="D3" s="18" t="s">
        <v>17</v>
      </c>
      <c r="E3" s="18" t="s">
        <v>18</v>
      </c>
      <c r="F3" s="18" t="s">
        <v>12</v>
      </c>
    </row>
    <row r="4" spans="1:6" x14ac:dyDescent="0.25">
      <c r="A4" t="s">
        <v>2</v>
      </c>
      <c r="B4">
        <v>52</v>
      </c>
      <c r="C4">
        <v>15</v>
      </c>
      <c r="D4">
        <v>7</v>
      </c>
      <c r="E4">
        <v>4</v>
      </c>
      <c r="F4">
        <f t="shared" ref="F4:F14" si="0">SUM(B4:E4)</f>
        <v>78</v>
      </c>
    </row>
    <row r="5" spans="1:6" x14ac:dyDescent="0.25">
      <c r="A5" t="s">
        <v>3</v>
      </c>
      <c r="B5">
        <v>138</v>
      </c>
      <c r="C5">
        <v>34</v>
      </c>
      <c r="D5">
        <v>26</v>
      </c>
      <c r="E5">
        <v>11</v>
      </c>
      <c r="F5">
        <f t="shared" si="0"/>
        <v>209</v>
      </c>
    </row>
    <row r="6" spans="1:6" x14ac:dyDescent="0.25">
      <c r="A6" t="s">
        <v>4</v>
      </c>
      <c r="B6">
        <v>108</v>
      </c>
      <c r="C6">
        <v>21</v>
      </c>
      <c r="D6">
        <v>5</v>
      </c>
      <c r="E6">
        <v>1</v>
      </c>
      <c r="F6">
        <f t="shared" si="0"/>
        <v>135</v>
      </c>
    </row>
    <row r="7" spans="1:6" x14ac:dyDescent="0.25">
      <c r="A7" t="s">
        <v>5</v>
      </c>
      <c r="B7">
        <v>99</v>
      </c>
      <c r="C7">
        <v>37</v>
      </c>
      <c r="D7">
        <v>14</v>
      </c>
      <c r="E7">
        <v>1</v>
      </c>
      <c r="F7">
        <f t="shared" si="0"/>
        <v>151</v>
      </c>
    </row>
    <row r="8" spans="1:6" x14ac:dyDescent="0.25">
      <c r="A8" t="s">
        <v>6</v>
      </c>
      <c r="B8">
        <v>21</v>
      </c>
      <c r="C8">
        <v>7</v>
      </c>
      <c r="D8">
        <v>5</v>
      </c>
      <c r="E8">
        <v>1</v>
      </c>
      <c r="F8">
        <f t="shared" si="0"/>
        <v>34</v>
      </c>
    </row>
    <row r="9" spans="1:6" x14ac:dyDescent="0.25">
      <c r="A9" t="s">
        <v>7</v>
      </c>
      <c r="B9">
        <v>9</v>
      </c>
      <c r="C9">
        <v>8</v>
      </c>
      <c r="D9">
        <v>5</v>
      </c>
      <c r="E9">
        <v>0</v>
      </c>
      <c r="F9">
        <f t="shared" si="0"/>
        <v>22</v>
      </c>
    </row>
    <row r="10" spans="1:6" x14ac:dyDescent="0.25">
      <c r="A10" t="s">
        <v>8</v>
      </c>
      <c r="B10">
        <v>78</v>
      </c>
      <c r="C10">
        <v>15</v>
      </c>
      <c r="D10">
        <v>6</v>
      </c>
      <c r="E10">
        <v>1</v>
      </c>
      <c r="F10">
        <f t="shared" si="0"/>
        <v>100</v>
      </c>
    </row>
    <row r="11" spans="1:6" x14ac:dyDescent="0.25">
      <c r="A11" t="s">
        <v>9</v>
      </c>
      <c r="B11">
        <v>143</v>
      </c>
      <c r="C11">
        <v>17</v>
      </c>
      <c r="D11">
        <v>8</v>
      </c>
      <c r="E11">
        <v>2</v>
      </c>
      <c r="F11">
        <f t="shared" si="0"/>
        <v>170</v>
      </c>
    </row>
    <row r="12" spans="1:6" x14ac:dyDescent="0.25">
      <c r="A12" t="s">
        <v>10</v>
      </c>
      <c r="B12">
        <v>28</v>
      </c>
      <c r="C12">
        <v>10</v>
      </c>
      <c r="D12">
        <v>1</v>
      </c>
      <c r="E12">
        <v>0</v>
      </c>
      <c r="F12">
        <f t="shared" si="0"/>
        <v>39</v>
      </c>
    </row>
    <row r="13" spans="1:6" x14ac:dyDescent="0.25">
      <c r="A13" t="s">
        <v>11</v>
      </c>
      <c r="B13">
        <v>28</v>
      </c>
      <c r="C13">
        <v>19</v>
      </c>
      <c r="D13">
        <v>2</v>
      </c>
      <c r="E13">
        <v>0</v>
      </c>
      <c r="F13">
        <f t="shared" si="0"/>
        <v>49</v>
      </c>
    </row>
    <row r="14" spans="1:6" x14ac:dyDescent="0.25">
      <c r="A14" s="1" t="s">
        <v>12</v>
      </c>
      <c r="B14">
        <f>SUM(B4:B13)</f>
        <v>704</v>
      </c>
      <c r="C14">
        <f>SUM(C4:C13)</f>
        <v>183</v>
      </c>
      <c r="D14">
        <f>SUM(D4:D13)</f>
        <v>79</v>
      </c>
      <c r="E14">
        <f>SUM(E4:E13)</f>
        <v>21</v>
      </c>
      <c r="F14">
        <f t="shared" si="0"/>
        <v>987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F2" sqref="F2"/>
    </sheetView>
  </sheetViews>
  <sheetFormatPr defaultRowHeight="15" x14ac:dyDescent="0.25"/>
  <cols>
    <col min="1" max="1" width="20.28515625" customWidth="1"/>
    <col min="2" max="15" width="5" bestFit="1" customWidth="1"/>
  </cols>
  <sheetData>
    <row r="1" spans="1:15" ht="18" thickBot="1" x14ac:dyDescent="0.35">
      <c r="A1" s="6" t="s">
        <v>19</v>
      </c>
      <c r="B1" s="6"/>
      <c r="C1" s="6"/>
    </row>
    <row r="2" spans="1:15" ht="15.75" thickTop="1" x14ac:dyDescent="0.25"/>
    <row r="3" spans="1:15" x14ac:dyDescent="0.25">
      <c r="A3" s="1" t="s">
        <v>1</v>
      </c>
      <c r="B3" s="1">
        <v>2006</v>
      </c>
      <c r="C3" s="1">
        <v>2007</v>
      </c>
      <c r="D3" s="1">
        <v>2008</v>
      </c>
      <c r="E3" s="1">
        <v>2009</v>
      </c>
      <c r="F3" s="1">
        <v>2010</v>
      </c>
      <c r="G3" s="1">
        <v>2011</v>
      </c>
      <c r="H3" s="1">
        <v>2012</v>
      </c>
      <c r="I3" s="1">
        <v>2013</v>
      </c>
      <c r="J3" s="1">
        <v>2014</v>
      </c>
      <c r="K3" s="1">
        <v>2015</v>
      </c>
      <c r="L3" s="1">
        <v>2016</v>
      </c>
      <c r="M3" s="1">
        <v>2017</v>
      </c>
      <c r="N3" s="1">
        <v>2018</v>
      </c>
      <c r="O3" s="1">
        <v>2019</v>
      </c>
    </row>
    <row r="4" spans="1:15" x14ac:dyDescent="0.25">
      <c r="A4" t="s">
        <v>2</v>
      </c>
      <c r="B4">
        <v>45.7</v>
      </c>
      <c r="C4">
        <v>49.1</v>
      </c>
      <c r="D4" s="19">
        <v>43.2</v>
      </c>
      <c r="E4" s="19">
        <v>37.4</v>
      </c>
      <c r="F4" s="19">
        <v>40.5</v>
      </c>
      <c r="G4" s="19">
        <v>38.6</v>
      </c>
      <c r="H4" s="19">
        <v>43.2</v>
      </c>
      <c r="I4" s="19">
        <v>54.8</v>
      </c>
      <c r="J4" s="19">
        <v>56.7</v>
      </c>
      <c r="K4" s="19">
        <v>46.7</v>
      </c>
      <c r="L4" s="19">
        <v>41.8</v>
      </c>
      <c r="M4" s="19">
        <v>43.6</v>
      </c>
      <c r="N4" s="19">
        <v>44.9</v>
      </c>
      <c r="O4" s="19">
        <v>41.7</v>
      </c>
    </row>
    <row r="5" spans="1:15" x14ac:dyDescent="0.25">
      <c r="A5" t="s">
        <v>3</v>
      </c>
      <c r="B5">
        <v>48.3</v>
      </c>
      <c r="C5">
        <v>49.5</v>
      </c>
      <c r="D5" s="19">
        <v>44.3</v>
      </c>
      <c r="E5" s="19">
        <v>39.1</v>
      </c>
      <c r="F5" s="19">
        <v>37.700000000000003</v>
      </c>
      <c r="G5" s="19">
        <v>43.7</v>
      </c>
      <c r="H5" s="19">
        <v>47.7</v>
      </c>
      <c r="I5" s="19">
        <v>58</v>
      </c>
      <c r="J5" s="19">
        <v>53.7</v>
      </c>
      <c r="K5" s="19">
        <v>57.7</v>
      </c>
      <c r="L5" s="19">
        <v>33.200000000000003</v>
      </c>
      <c r="M5" s="19">
        <v>34.4</v>
      </c>
      <c r="N5" s="19">
        <v>35.1</v>
      </c>
      <c r="O5" s="19">
        <v>33.6</v>
      </c>
    </row>
    <row r="6" spans="1:15" x14ac:dyDescent="0.25">
      <c r="A6" t="s">
        <v>4</v>
      </c>
      <c r="B6">
        <v>41.8</v>
      </c>
      <c r="C6">
        <v>39.6</v>
      </c>
      <c r="D6" s="19">
        <v>40</v>
      </c>
      <c r="E6" s="19">
        <v>34.6</v>
      </c>
      <c r="F6" s="19">
        <v>36.6</v>
      </c>
      <c r="G6" s="19">
        <v>44.3</v>
      </c>
      <c r="H6" s="19">
        <v>43.2</v>
      </c>
      <c r="I6" s="19">
        <v>51.1</v>
      </c>
      <c r="J6" s="19">
        <v>48</v>
      </c>
      <c r="K6" s="19">
        <v>47</v>
      </c>
      <c r="L6" s="19">
        <v>41.9</v>
      </c>
      <c r="M6" s="19">
        <v>43.7</v>
      </c>
      <c r="N6" s="19">
        <v>39.799999999999997</v>
      </c>
      <c r="O6" s="19">
        <v>38</v>
      </c>
    </row>
    <row r="7" spans="1:15" x14ac:dyDescent="0.25">
      <c r="A7" t="s">
        <v>5</v>
      </c>
      <c r="B7">
        <v>41.2</v>
      </c>
      <c r="C7">
        <v>43.4</v>
      </c>
      <c r="D7" s="19">
        <v>39.4</v>
      </c>
      <c r="E7" s="19">
        <v>34.200000000000003</v>
      </c>
      <c r="F7" s="19">
        <v>37.799999999999997</v>
      </c>
      <c r="G7" s="19">
        <v>38.200000000000003</v>
      </c>
      <c r="H7" s="19">
        <v>40.200000000000003</v>
      </c>
      <c r="I7" s="19">
        <v>46</v>
      </c>
      <c r="J7" s="19">
        <v>51.1</v>
      </c>
      <c r="K7" s="19">
        <v>50.3</v>
      </c>
      <c r="L7" s="19">
        <v>42</v>
      </c>
      <c r="M7" s="19">
        <v>42.9</v>
      </c>
      <c r="N7" s="19">
        <v>44.4</v>
      </c>
      <c r="O7" s="19">
        <v>39.6</v>
      </c>
    </row>
    <row r="8" spans="1:15" x14ac:dyDescent="0.25">
      <c r="A8" t="s">
        <v>6</v>
      </c>
      <c r="B8">
        <v>22.9</v>
      </c>
      <c r="C8">
        <v>19.7</v>
      </c>
      <c r="D8" s="19">
        <v>26</v>
      </c>
      <c r="E8" s="19">
        <v>22.6</v>
      </c>
      <c r="F8" s="19">
        <v>23.3</v>
      </c>
      <c r="G8" s="19">
        <v>28.5</v>
      </c>
      <c r="H8" s="19">
        <v>30.4</v>
      </c>
      <c r="I8" s="19">
        <v>40</v>
      </c>
      <c r="J8" s="19">
        <v>43.8</v>
      </c>
      <c r="K8" s="19">
        <v>44.3</v>
      </c>
      <c r="L8" s="19">
        <v>33.4</v>
      </c>
      <c r="M8" s="19">
        <v>33</v>
      </c>
      <c r="N8" s="19">
        <v>35.5</v>
      </c>
      <c r="O8" s="19">
        <v>35.5</v>
      </c>
    </row>
    <row r="9" spans="1:15" x14ac:dyDescent="0.25">
      <c r="A9" t="s">
        <v>7</v>
      </c>
      <c r="B9">
        <v>34.9</v>
      </c>
      <c r="C9">
        <v>38.6</v>
      </c>
      <c r="D9" s="19">
        <v>35.200000000000003</v>
      </c>
      <c r="E9" s="19">
        <v>42.3</v>
      </c>
      <c r="F9" s="19">
        <v>41.3</v>
      </c>
      <c r="G9" s="19">
        <v>39.9</v>
      </c>
      <c r="H9" s="19">
        <v>38.700000000000003</v>
      </c>
      <c r="I9" s="19">
        <v>28.9</v>
      </c>
      <c r="J9" s="19">
        <v>31.4</v>
      </c>
      <c r="K9" s="19">
        <v>19.399999999999999</v>
      </c>
      <c r="L9" s="19">
        <v>22.1</v>
      </c>
      <c r="M9" s="19">
        <v>21.8</v>
      </c>
      <c r="N9" s="19">
        <v>21.4</v>
      </c>
      <c r="O9" s="19">
        <v>20.9</v>
      </c>
    </row>
    <row r="10" spans="1:15" x14ac:dyDescent="0.25">
      <c r="A10" t="s">
        <v>8</v>
      </c>
      <c r="B10">
        <v>42.1</v>
      </c>
      <c r="C10">
        <v>43.6</v>
      </c>
      <c r="D10" s="19">
        <v>43.8</v>
      </c>
      <c r="E10" s="19">
        <v>38.799999999999997</v>
      </c>
      <c r="F10" s="19">
        <v>29.3</v>
      </c>
      <c r="G10" s="19">
        <v>36.1</v>
      </c>
      <c r="H10" s="19">
        <v>48.1</v>
      </c>
      <c r="I10" s="19">
        <v>39.6</v>
      </c>
      <c r="J10" s="19">
        <v>36.9</v>
      </c>
      <c r="K10" s="19">
        <v>32.200000000000003</v>
      </c>
      <c r="L10" s="19">
        <v>29</v>
      </c>
      <c r="M10" s="19">
        <v>29.8</v>
      </c>
      <c r="N10" s="19">
        <v>34.799999999999997</v>
      </c>
      <c r="O10" s="19">
        <v>34.5</v>
      </c>
    </row>
    <row r="11" spans="1:15" x14ac:dyDescent="0.25">
      <c r="A11" t="s">
        <v>9</v>
      </c>
      <c r="B11">
        <v>41.3</v>
      </c>
      <c r="C11">
        <v>39.200000000000003</v>
      </c>
      <c r="D11" s="19">
        <v>32.200000000000003</v>
      </c>
      <c r="E11" s="19">
        <v>25.6</v>
      </c>
      <c r="F11" s="19">
        <v>30.1</v>
      </c>
      <c r="G11" s="19">
        <v>38.5</v>
      </c>
      <c r="H11" s="19">
        <v>33</v>
      </c>
      <c r="I11" s="19">
        <v>44.6</v>
      </c>
      <c r="J11" s="19">
        <v>38.1</v>
      </c>
      <c r="K11" s="19">
        <v>36.5</v>
      </c>
      <c r="L11" s="19">
        <v>29.9</v>
      </c>
      <c r="M11" s="19">
        <v>27.8</v>
      </c>
      <c r="N11" s="19">
        <v>32.700000000000003</v>
      </c>
      <c r="O11" s="19">
        <v>31.1</v>
      </c>
    </row>
    <row r="12" spans="1:15" x14ac:dyDescent="0.25">
      <c r="A12" t="s">
        <v>10</v>
      </c>
      <c r="B12">
        <v>28.8</v>
      </c>
      <c r="C12">
        <v>32.200000000000003</v>
      </c>
      <c r="D12" s="19">
        <v>27.5</v>
      </c>
      <c r="E12" s="19">
        <v>25</v>
      </c>
      <c r="F12" s="19">
        <v>24.5</v>
      </c>
      <c r="G12" s="19">
        <v>30.9</v>
      </c>
      <c r="H12" s="19">
        <v>27.2</v>
      </c>
      <c r="I12" s="19">
        <v>30.8</v>
      </c>
      <c r="J12" s="19">
        <v>30</v>
      </c>
      <c r="K12" s="19">
        <v>30.4</v>
      </c>
      <c r="L12" s="19">
        <v>18.7</v>
      </c>
      <c r="M12" s="19">
        <v>15.2</v>
      </c>
      <c r="N12" s="19">
        <v>15.9</v>
      </c>
      <c r="O12" s="19">
        <v>19.899999999999999</v>
      </c>
    </row>
    <row r="13" spans="1:15" x14ac:dyDescent="0.25">
      <c r="A13" t="s">
        <v>11</v>
      </c>
      <c r="B13">
        <v>36.299999999999997</v>
      </c>
      <c r="C13">
        <v>44.6</v>
      </c>
      <c r="D13" s="19">
        <v>29.1</v>
      </c>
      <c r="E13" s="19">
        <v>21.1</v>
      </c>
      <c r="F13" s="19">
        <v>24.7</v>
      </c>
      <c r="G13" s="19">
        <v>27.9</v>
      </c>
      <c r="H13" s="19">
        <v>34.799999999999997</v>
      </c>
      <c r="I13" s="19">
        <v>34.200000000000003</v>
      </c>
      <c r="J13" s="19">
        <v>32.5</v>
      </c>
      <c r="K13" s="19">
        <v>28.5</v>
      </c>
      <c r="L13" s="19">
        <v>33.4</v>
      </c>
      <c r="M13" s="19">
        <v>35.799999999999997</v>
      </c>
      <c r="N13" s="19">
        <v>39</v>
      </c>
      <c r="O13" s="19">
        <v>38.700000000000003</v>
      </c>
    </row>
    <row r="14" spans="1:15" x14ac:dyDescent="0.25">
      <c r="A14" s="2" t="s">
        <v>20</v>
      </c>
      <c r="B14" s="3">
        <v>42.9</v>
      </c>
      <c r="C14" s="3">
        <v>44.3</v>
      </c>
      <c r="D14" s="20">
        <v>39.9</v>
      </c>
      <c r="E14" s="20">
        <v>34.1</v>
      </c>
      <c r="F14" s="20">
        <v>34.9</v>
      </c>
      <c r="G14" s="20">
        <v>39.299999999999997</v>
      </c>
      <c r="H14" s="20">
        <v>42.1</v>
      </c>
      <c r="I14" s="20">
        <v>46.5</v>
      </c>
      <c r="J14" s="20">
        <v>45.9</v>
      </c>
      <c r="K14" s="20">
        <v>42.8</v>
      </c>
      <c r="L14" s="20">
        <v>37</v>
      </c>
      <c r="M14" s="20">
        <v>37.9</v>
      </c>
      <c r="N14" s="20">
        <v>38.1</v>
      </c>
      <c r="O14" s="20">
        <v>36.5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S35" sqref="S35"/>
    </sheetView>
  </sheetViews>
  <sheetFormatPr defaultRowHeight="15" x14ac:dyDescent="0.25"/>
  <cols>
    <col min="2" max="2" width="8.28515625" bestFit="1" customWidth="1"/>
    <col min="3" max="20" width="7.5703125" bestFit="1" customWidth="1"/>
  </cols>
  <sheetData>
    <row r="1" spans="1:20" ht="18" thickBot="1" x14ac:dyDescent="0.35">
      <c r="A1" s="21" t="s">
        <v>21</v>
      </c>
      <c r="B1" s="21"/>
      <c r="C1" s="21"/>
      <c r="D1" s="21"/>
      <c r="E1" s="21"/>
    </row>
    <row r="2" spans="1:20" ht="15.75" thickTop="1" x14ac:dyDescent="0.25"/>
    <row r="3" spans="1:20" x14ac:dyDescent="0.25">
      <c r="A3" s="1" t="s">
        <v>1</v>
      </c>
      <c r="B3" s="1">
        <v>2001</v>
      </c>
      <c r="C3" s="1">
        <v>2002</v>
      </c>
      <c r="D3" s="1">
        <v>2003</v>
      </c>
      <c r="E3" s="1">
        <v>2004</v>
      </c>
      <c r="F3" s="1">
        <v>2005</v>
      </c>
      <c r="G3" s="1">
        <v>2006</v>
      </c>
      <c r="H3" s="1">
        <v>2007</v>
      </c>
      <c r="I3" s="1">
        <v>2008</v>
      </c>
      <c r="J3" s="1">
        <v>2009</v>
      </c>
      <c r="K3" s="1">
        <v>2010</v>
      </c>
      <c r="L3" s="1">
        <v>2011</v>
      </c>
      <c r="M3" s="1">
        <v>2012</v>
      </c>
      <c r="N3" s="1">
        <v>2013</v>
      </c>
      <c r="O3" s="1">
        <v>2014</v>
      </c>
      <c r="P3" s="1">
        <v>2015</v>
      </c>
      <c r="Q3" s="1">
        <v>2016</v>
      </c>
      <c r="R3" s="1">
        <v>2017</v>
      </c>
      <c r="S3" s="1">
        <v>2018</v>
      </c>
      <c r="T3" s="1">
        <v>2019</v>
      </c>
    </row>
    <row r="4" spans="1:20" x14ac:dyDescent="0.25">
      <c r="A4" t="s">
        <v>2</v>
      </c>
      <c r="B4" s="7">
        <v>140.94999999999999</v>
      </c>
      <c r="C4" s="8">
        <v>133.87</v>
      </c>
      <c r="D4" s="8">
        <v>131.06</v>
      </c>
      <c r="E4" s="8">
        <v>127.95</v>
      </c>
      <c r="F4" s="8">
        <v>130.51</v>
      </c>
      <c r="G4" s="8">
        <v>148.97</v>
      </c>
      <c r="H4" s="8">
        <v>140.84</v>
      </c>
      <c r="I4" s="8">
        <v>156.41999999999999</v>
      </c>
      <c r="J4" s="8">
        <v>158.58000000000001</v>
      </c>
      <c r="K4" s="8">
        <v>151.55000000000001</v>
      </c>
      <c r="L4" s="8">
        <v>159.85</v>
      </c>
      <c r="M4" s="8">
        <v>171.51</v>
      </c>
      <c r="N4" s="8">
        <v>173.08</v>
      </c>
      <c r="O4" s="8">
        <v>173.67</v>
      </c>
      <c r="P4" s="8">
        <v>169.12</v>
      </c>
      <c r="Q4" s="8">
        <v>194.72</v>
      </c>
      <c r="R4" s="8">
        <v>188.38535318733997</v>
      </c>
      <c r="S4" s="8">
        <v>186.93015478385746</v>
      </c>
      <c r="T4" s="8">
        <v>186.04691009106173</v>
      </c>
    </row>
    <row r="5" spans="1:20" x14ac:dyDescent="0.25">
      <c r="A5" t="s">
        <v>3</v>
      </c>
      <c r="B5" s="7">
        <v>204.31</v>
      </c>
      <c r="C5" s="8">
        <v>229.15</v>
      </c>
      <c r="D5" s="8">
        <v>239.67</v>
      </c>
      <c r="E5" s="8">
        <v>270.75</v>
      </c>
      <c r="F5" s="8">
        <v>266.27</v>
      </c>
      <c r="G5" s="8">
        <v>283.42</v>
      </c>
      <c r="H5" s="8">
        <v>287.60000000000002</v>
      </c>
      <c r="I5" s="8">
        <v>338.47</v>
      </c>
      <c r="J5" s="8">
        <v>335.15</v>
      </c>
      <c r="K5" s="8">
        <v>335</v>
      </c>
      <c r="L5" s="8">
        <v>358.34</v>
      </c>
      <c r="M5" s="8">
        <v>401.32</v>
      </c>
      <c r="N5" s="8">
        <v>397.72</v>
      </c>
      <c r="O5" s="8">
        <v>464.94</v>
      </c>
      <c r="P5" s="8">
        <v>424.59</v>
      </c>
      <c r="Q5" s="8">
        <v>421.97</v>
      </c>
      <c r="R5" s="8">
        <v>413.37477137409866</v>
      </c>
      <c r="S5" s="8">
        <v>442.93694265482918</v>
      </c>
      <c r="T5" s="8">
        <v>440.3450156182198</v>
      </c>
    </row>
    <row r="6" spans="1:20" x14ac:dyDescent="0.25">
      <c r="A6" t="s">
        <v>4</v>
      </c>
      <c r="B6" s="8">
        <v>60.65</v>
      </c>
      <c r="C6" s="8">
        <v>61.57</v>
      </c>
      <c r="D6" s="8">
        <v>70.510000000000005</v>
      </c>
      <c r="E6" s="8">
        <v>80.42</v>
      </c>
      <c r="F6" s="8">
        <v>87.61</v>
      </c>
      <c r="G6" s="8">
        <v>95.13</v>
      </c>
      <c r="H6" s="8">
        <v>101.94</v>
      </c>
      <c r="I6" s="8">
        <v>105.51</v>
      </c>
      <c r="J6" s="8">
        <v>110.95</v>
      </c>
      <c r="K6" s="8">
        <v>112.06</v>
      </c>
      <c r="L6" s="8">
        <v>115.19</v>
      </c>
      <c r="M6" s="8">
        <v>132.71</v>
      </c>
      <c r="N6" s="8">
        <v>122.79</v>
      </c>
      <c r="O6" s="8">
        <v>145.04</v>
      </c>
      <c r="P6" s="8">
        <v>149.61000000000001</v>
      </c>
      <c r="Q6" s="8">
        <v>167.73</v>
      </c>
      <c r="R6" s="8">
        <v>163.03831305622262</v>
      </c>
      <c r="S6" s="8">
        <v>172.51485227977051</v>
      </c>
      <c r="T6" s="8">
        <v>186.30615654289764</v>
      </c>
    </row>
    <row r="7" spans="1:20" x14ac:dyDescent="0.25">
      <c r="A7" t="s">
        <v>5</v>
      </c>
      <c r="B7" s="8">
        <v>130.66999999999999</v>
      </c>
      <c r="C7" s="8">
        <v>132.84</v>
      </c>
      <c r="D7" s="8">
        <v>147.88</v>
      </c>
      <c r="E7" s="8">
        <v>156.01</v>
      </c>
      <c r="F7" s="8">
        <v>179.67</v>
      </c>
      <c r="G7" s="8">
        <v>181.26</v>
      </c>
      <c r="H7" s="8">
        <v>170.97</v>
      </c>
      <c r="I7" s="8">
        <v>193.31</v>
      </c>
      <c r="J7" s="8">
        <v>190.15</v>
      </c>
      <c r="K7" s="8">
        <v>189.73</v>
      </c>
      <c r="L7" s="8">
        <v>198.25</v>
      </c>
      <c r="M7" s="8">
        <v>234.77</v>
      </c>
      <c r="N7" s="8">
        <v>207.34</v>
      </c>
      <c r="O7" s="8">
        <v>221.75</v>
      </c>
      <c r="P7" s="8">
        <v>235.08</v>
      </c>
      <c r="Q7" s="8">
        <v>253.42</v>
      </c>
      <c r="R7" s="8">
        <v>240.87893598999091</v>
      </c>
      <c r="S7" s="8">
        <v>243.63021247473048</v>
      </c>
      <c r="T7" s="8">
        <v>243.22148667995194</v>
      </c>
    </row>
    <row r="8" spans="1:20" x14ac:dyDescent="0.25">
      <c r="A8" t="s">
        <v>6</v>
      </c>
      <c r="B8" s="8">
        <v>82.37</v>
      </c>
      <c r="C8" s="8">
        <v>86.79</v>
      </c>
      <c r="D8" s="8">
        <v>85.4</v>
      </c>
      <c r="E8" s="8">
        <v>101.21</v>
      </c>
      <c r="F8" s="8">
        <v>100.58</v>
      </c>
      <c r="G8" s="8">
        <v>115.04</v>
      </c>
      <c r="H8" s="8">
        <v>128.28</v>
      </c>
      <c r="I8" s="8">
        <v>104.87</v>
      </c>
      <c r="J8" s="8">
        <v>103.8</v>
      </c>
      <c r="K8" s="8">
        <v>94.44</v>
      </c>
      <c r="L8" s="8">
        <v>92.5</v>
      </c>
      <c r="M8" s="8">
        <v>91.83</v>
      </c>
      <c r="N8" s="8">
        <v>94.72</v>
      </c>
      <c r="O8" s="8">
        <v>105.22</v>
      </c>
      <c r="P8" s="8">
        <v>117.02</v>
      </c>
      <c r="Q8" s="8">
        <v>122.13</v>
      </c>
      <c r="R8" s="8">
        <v>108.48353492400976</v>
      </c>
      <c r="S8" s="8">
        <v>106.33037718380163</v>
      </c>
      <c r="T8" s="8">
        <v>110.88813478135194</v>
      </c>
    </row>
    <row r="9" spans="1:20" x14ac:dyDescent="0.25">
      <c r="A9" t="s">
        <v>7</v>
      </c>
      <c r="B9" s="8">
        <v>129.22</v>
      </c>
      <c r="C9" s="8">
        <v>131.37</v>
      </c>
      <c r="D9" s="8">
        <v>133.79</v>
      </c>
      <c r="E9" s="8">
        <v>132.6</v>
      </c>
      <c r="F9" s="8">
        <v>136.85</v>
      </c>
      <c r="G9" s="8">
        <v>135.43</v>
      </c>
      <c r="H9" s="8">
        <v>131.56</v>
      </c>
      <c r="I9" s="8">
        <v>132.77000000000001</v>
      </c>
      <c r="J9" s="8">
        <v>118.14</v>
      </c>
      <c r="K9" s="8">
        <v>112.87</v>
      </c>
      <c r="L9" s="8">
        <v>104.18</v>
      </c>
      <c r="M9" s="8">
        <v>128.94</v>
      </c>
      <c r="N9" s="8">
        <v>125.41</v>
      </c>
      <c r="O9" s="8">
        <v>136.31</v>
      </c>
      <c r="P9" s="8">
        <v>130.22999999999999</v>
      </c>
      <c r="Q9" s="8">
        <v>135.74</v>
      </c>
      <c r="R9" s="8">
        <v>157.15311106687898</v>
      </c>
      <c r="S9" s="8">
        <v>149.76700913452666</v>
      </c>
      <c r="T9" s="8">
        <v>164.97281708509948</v>
      </c>
    </row>
    <row r="10" spans="1:20" x14ac:dyDescent="0.25">
      <c r="A10" t="s">
        <v>8</v>
      </c>
      <c r="B10" s="8">
        <v>103.48</v>
      </c>
      <c r="C10" s="8">
        <v>118.99</v>
      </c>
      <c r="D10" s="8">
        <v>137.19</v>
      </c>
      <c r="E10" s="8">
        <v>169.74</v>
      </c>
      <c r="F10" s="8">
        <v>194.71</v>
      </c>
      <c r="G10" s="8">
        <v>205.36</v>
      </c>
      <c r="H10" s="8">
        <v>206.08</v>
      </c>
      <c r="I10" s="8">
        <v>225.71</v>
      </c>
      <c r="J10" s="8">
        <v>222.08</v>
      </c>
      <c r="K10" s="8">
        <v>230.86</v>
      </c>
      <c r="L10" s="8">
        <v>234.15</v>
      </c>
      <c r="M10" s="8">
        <v>238.86</v>
      </c>
      <c r="N10" s="8">
        <v>268.60000000000002</v>
      </c>
      <c r="O10" s="8">
        <v>279.36</v>
      </c>
      <c r="P10" s="8">
        <v>266.82</v>
      </c>
      <c r="Q10" s="8">
        <v>281.51</v>
      </c>
      <c r="R10" s="8">
        <v>281.90586786050358</v>
      </c>
      <c r="S10" s="8">
        <v>283.33236754988553</v>
      </c>
      <c r="T10" s="8">
        <v>304.51988208979952</v>
      </c>
    </row>
    <row r="11" spans="1:20" x14ac:dyDescent="0.25">
      <c r="A11" t="s">
        <v>9</v>
      </c>
      <c r="B11" s="8">
        <v>143.12</v>
      </c>
      <c r="C11" s="8">
        <v>180.83</v>
      </c>
      <c r="D11" s="8">
        <v>211.82</v>
      </c>
      <c r="E11" s="8">
        <v>250.48</v>
      </c>
      <c r="F11" s="8">
        <v>281.5</v>
      </c>
      <c r="G11" s="8">
        <v>283.11</v>
      </c>
      <c r="H11" s="8">
        <v>308.63</v>
      </c>
      <c r="I11" s="8">
        <v>301.05</v>
      </c>
      <c r="J11" s="8">
        <v>285.76</v>
      </c>
      <c r="K11" s="8">
        <v>246.25</v>
      </c>
      <c r="L11" s="8">
        <v>262.47000000000003</v>
      </c>
      <c r="M11" s="8">
        <v>274.31</v>
      </c>
      <c r="N11" s="8">
        <v>300.77999999999997</v>
      </c>
      <c r="O11" s="8">
        <v>317.93</v>
      </c>
      <c r="P11" s="8">
        <v>336.62</v>
      </c>
      <c r="Q11" s="8">
        <v>371.74</v>
      </c>
      <c r="R11" s="8">
        <v>363.81131121055262</v>
      </c>
      <c r="S11" s="8">
        <v>383.7589350105211</v>
      </c>
      <c r="T11" s="8">
        <v>388.51591464348633</v>
      </c>
    </row>
    <row r="12" spans="1:20" x14ac:dyDescent="0.25">
      <c r="A12" t="s">
        <v>10</v>
      </c>
      <c r="B12" s="8">
        <v>72.33</v>
      </c>
      <c r="C12" s="8">
        <v>78.8</v>
      </c>
      <c r="D12" s="8">
        <v>111.24</v>
      </c>
      <c r="E12" s="8">
        <v>90.44</v>
      </c>
      <c r="F12" s="8">
        <v>106.08</v>
      </c>
      <c r="G12" s="8">
        <v>115.82</v>
      </c>
      <c r="H12" s="8">
        <v>93.02</v>
      </c>
      <c r="I12" s="8">
        <v>118.1</v>
      </c>
      <c r="J12" s="8">
        <v>111.82</v>
      </c>
      <c r="K12" s="8">
        <v>114.4</v>
      </c>
      <c r="L12" s="8">
        <v>140.16999999999999</v>
      </c>
      <c r="M12" s="8">
        <v>142.41999999999999</v>
      </c>
      <c r="N12" s="8">
        <v>153.66</v>
      </c>
      <c r="O12" s="8">
        <v>171.66</v>
      </c>
      <c r="P12" s="8">
        <v>205.55</v>
      </c>
      <c r="Q12" s="8">
        <v>212.76</v>
      </c>
      <c r="R12" s="8">
        <v>191.87845024360945</v>
      </c>
      <c r="S12" s="8">
        <v>203.07477087929402</v>
      </c>
      <c r="T12" s="8">
        <v>214.62665797971786</v>
      </c>
    </row>
    <row r="13" spans="1:20" x14ac:dyDescent="0.25">
      <c r="A13" t="s">
        <v>11</v>
      </c>
      <c r="B13" s="8">
        <v>148.93</v>
      </c>
      <c r="C13" s="8">
        <v>142.34</v>
      </c>
      <c r="D13" s="8">
        <v>157.37</v>
      </c>
      <c r="E13" s="8">
        <v>150.38999999999999</v>
      </c>
      <c r="F13" s="8">
        <v>159.78</v>
      </c>
      <c r="G13" s="8">
        <v>173.12</v>
      </c>
      <c r="H13" s="8">
        <v>192.33</v>
      </c>
      <c r="I13" s="8">
        <v>239.66</v>
      </c>
      <c r="J13" s="8">
        <v>206.67</v>
      </c>
      <c r="K13" s="8">
        <v>205.86</v>
      </c>
      <c r="L13" s="8">
        <v>213.74</v>
      </c>
      <c r="M13" s="8">
        <v>236.24</v>
      </c>
      <c r="N13" s="8">
        <v>216.98</v>
      </c>
      <c r="O13" s="8">
        <v>258.89999999999998</v>
      </c>
      <c r="P13" s="8">
        <v>291.07</v>
      </c>
      <c r="Q13" s="8">
        <v>317.72000000000003</v>
      </c>
      <c r="R13" s="8">
        <v>299.24126221283331</v>
      </c>
      <c r="S13" s="8">
        <v>308.02524115411381</v>
      </c>
      <c r="T13" s="8">
        <v>366.49772019142654</v>
      </c>
    </row>
    <row r="14" spans="1:20" x14ac:dyDescent="0.25">
      <c r="A14" s="2" t="s">
        <v>12</v>
      </c>
      <c r="B14" s="9">
        <v>150.91</v>
      </c>
      <c r="C14" s="9">
        <v>152.44999999999999</v>
      </c>
      <c r="D14" s="9">
        <v>167.41</v>
      </c>
      <c r="E14" s="9">
        <v>186.85</v>
      </c>
      <c r="F14" s="9">
        <v>192.06</v>
      </c>
      <c r="G14" s="9">
        <v>204.12</v>
      </c>
      <c r="H14" s="9">
        <v>206.61</v>
      </c>
      <c r="I14" s="9">
        <v>226.88</v>
      </c>
      <c r="J14" s="9">
        <v>221.63</v>
      </c>
      <c r="K14" s="9">
        <v>217.43</v>
      </c>
      <c r="L14" s="9">
        <v>225.93</v>
      </c>
      <c r="M14" s="9">
        <v>257.51</v>
      </c>
      <c r="N14" s="9">
        <v>253.43</v>
      </c>
      <c r="O14" s="3">
        <v>285.41000000000003</v>
      </c>
      <c r="P14" s="3">
        <v>278.47000000000003</v>
      </c>
      <c r="Q14" s="9">
        <v>294.13</v>
      </c>
      <c r="R14" s="9">
        <v>289.43114025922961</v>
      </c>
      <c r="S14" s="9">
        <v>301.79044649142298</v>
      </c>
      <c r="T14" s="9">
        <v>306.43776928861359</v>
      </c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X17" sqref="X17"/>
    </sheetView>
  </sheetViews>
  <sheetFormatPr defaultRowHeight="15" x14ac:dyDescent="0.25"/>
  <cols>
    <col min="1" max="1" width="19.140625" customWidth="1"/>
    <col min="2" max="2" width="5" bestFit="1" customWidth="1"/>
    <col min="3" max="3" width="6.7109375" customWidth="1"/>
    <col min="4" max="10" width="6" bestFit="1" customWidth="1"/>
    <col min="11" max="11" width="5.5703125" bestFit="1" customWidth="1"/>
    <col min="12" max="13" width="5" bestFit="1" customWidth="1"/>
    <col min="14" max="14" width="5.28515625" customWidth="1"/>
    <col min="15" max="20" width="5" bestFit="1" customWidth="1"/>
  </cols>
  <sheetData>
    <row r="1" spans="1:20" ht="18" thickBot="1" x14ac:dyDescent="0.35">
      <c r="A1" s="21" t="s">
        <v>22</v>
      </c>
      <c r="B1" s="21"/>
      <c r="C1" s="21"/>
      <c r="D1" s="21"/>
    </row>
    <row r="2" spans="1:20" ht="15.75" thickTop="1" x14ac:dyDescent="0.25"/>
    <row r="3" spans="1:20" x14ac:dyDescent="0.25">
      <c r="A3" s="1" t="s">
        <v>1</v>
      </c>
      <c r="B3" s="1">
        <v>2001</v>
      </c>
      <c r="C3" s="1">
        <v>2002</v>
      </c>
      <c r="D3" s="1">
        <v>2003</v>
      </c>
      <c r="E3" s="1">
        <v>2004</v>
      </c>
      <c r="F3" s="1">
        <v>2005</v>
      </c>
      <c r="G3" s="1">
        <v>2006</v>
      </c>
      <c r="H3" s="1">
        <v>2007</v>
      </c>
      <c r="I3" s="1">
        <v>2008</v>
      </c>
      <c r="J3" s="1">
        <v>2009</v>
      </c>
      <c r="K3" s="1">
        <v>2010</v>
      </c>
      <c r="L3" s="1">
        <v>2011</v>
      </c>
      <c r="M3" s="1">
        <v>2012</v>
      </c>
      <c r="N3" s="1">
        <v>2013</v>
      </c>
      <c r="O3" s="1">
        <v>2014</v>
      </c>
      <c r="P3" s="1">
        <v>2015</v>
      </c>
      <c r="Q3" s="1">
        <v>2016</v>
      </c>
      <c r="R3" s="1">
        <v>2017</v>
      </c>
      <c r="S3" s="1">
        <v>2018</v>
      </c>
      <c r="T3" s="1">
        <v>2019</v>
      </c>
    </row>
    <row r="4" spans="1:20" x14ac:dyDescent="0.25">
      <c r="A4" t="s">
        <v>2</v>
      </c>
      <c r="B4">
        <v>1410</v>
      </c>
      <c r="C4">
        <v>1100</v>
      </c>
      <c r="D4">
        <v>1313</v>
      </c>
      <c r="E4">
        <v>1220</v>
      </c>
      <c r="F4">
        <v>1319</v>
      </c>
      <c r="G4">
        <v>1366</v>
      </c>
      <c r="H4">
        <v>1322</v>
      </c>
      <c r="I4">
        <v>1237</v>
      </c>
      <c r="J4">
        <v>1224</v>
      </c>
      <c r="K4">
        <v>1214</v>
      </c>
      <c r="L4" s="10">
        <v>2005</v>
      </c>
      <c r="M4">
        <v>2007</v>
      </c>
      <c r="N4">
        <v>3989</v>
      </c>
      <c r="O4">
        <v>4305</v>
      </c>
      <c r="P4">
        <v>4140</v>
      </c>
      <c r="Q4">
        <v>4333</v>
      </c>
      <c r="R4">
        <v>4609</v>
      </c>
      <c r="S4">
        <v>4490</v>
      </c>
      <c r="T4">
        <v>4550</v>
      </c>
    </row>
    <row r="5" spans="1:20" x14ac:dyDescent="0.25">
      <c r="A5" t="s">
        <v>3</v>
      </c>
      <c r="B5">
        <v>1007</v>
      </c>
      <c r="C5">
        <v>1116</v>
      </c>
      <c r="D5">
        <v>1110</v>
      </c>
      <c r="E5">
        <v>1212</v>
      </c>
      <c r="F5">
        <v>1356</v>
      </c>
      <c r="G5">
        <v>1624</v>
      </c>
      <c r="H5">
        <v>1990</v>
      </c>
      <c r="I5">
        <v>1887</v>
      </c>
      <c r="J5">
        <v>1763</v>
      </c>
      <c r="K5">
        <v>1455</v>
      </c>
      <c r="L5" s="10">
        <v>1791</v>
      </c>
      <c r="M5">
        <v>2049</v>
      </c>
    </row>
    <row r="6" spans="1:20" x14ac:dyDescent="0.25">
      <c r="A6" t="s">
        <v>4</v>
      </c>
      <c r="B6">
        <v>31</v>
      </c>
      <c r="C6">
        <v>67</v>
      </c>
      <c r="D6">
        <v>64</v>
      </c>
      <c r="E6">
        <v>71</v>
      </c>
      <c r="F6">
        <v>78</v>
      </c>
      <c r="G6">
        <v>82</v>
      </c>
      <c r="H6">
        <v>89</v>
      </c>
      <c r="I6">
        <v>91</v>
      </c>
      <c r="J6">
        <v>106</v>
      </c>
      <c r="K6">
        <v>124</v>
      </c>
      <c r="L6" s="10">
        <v>148</v>
      </c>
      <c r="M6">
        <v>167</v>
      </c>
    </row>
    <row r="7" spans="1:20" x14ac:dyDescent="0.25">
      <c r="A7" t="s">
        <v>5</v>
      </c>
      <c r="B7">
        <v>576</v>
      </c>
      <c r="C7">
        <v>624</v>
      </c>
      <c r="D7">
        <v>736</v>
      </c>
      <c r="E7">
        <v>800</v>
      </c>
      <c r="F7">
        <v>997</v>
      </c>
      <c r="G7">
        <v>922</v>
      </c>
      <c r="H7">
        <v>1177</v>
      </c>
      <c r="I7">
        <v>1375</v>
      </c>
      <c r="J7">
        <v>1208</v>
      </c>
      <c r="K7">
        <v>1185</v>
      </c>
      <c r="L7" s="10">
        <v>1254</v>
      </c>
      <c r="M7">
        <v>1334</v>
      </c>
      <c r="N7">
        <v>1438</v>
      </c>
      <c r="O7">
        <v>1537</v>
      </c>
      <c r="P7">
        <v>1559</v>
      </c>
      <c r="Q7">
        <v>1607</v>
      </c>
      <c r="R7">
        <v>1580</v>
      </c>
      <c r="S7">
        <v>1726</v>
      </c>
      <c r="T7">
        <v>1691</v>
      </c>
    </row>
    <row r="8" spans="1:20" x14ac:dyDescent="0.25">
      <c r="A8" t="s">
        <v>6</v>
      </c>
      <c r="B8">
        <v>53</v>
      </c>
      <c r="C8">
        <v>123</v>
      </c>
      <c r="D8">
        <v>88</v>
      </c>
      <c r="E8">
        <v>105</v>
      </c>
      <c r="F8">
        <v>91</v>
      </c>
      <c r="G8">
        <v>184</v>
      </c>
      <c r="H8">
        <v>184</v>
      </c>
      <c r="I8">
        <v>164</v>
      </c>
      <c r="J8">
        <v>182</v>
      </c>
      <c r="K8">
        <v>167</v>
      </c>
      <c r="L8" s="10">
        <v>178</v>
      </c>
      <c r="M8">
        <v>194</v>
      </c>
      <c r="N8">
        <v>181</v>
      </c>
      <c r="O8">
        <v>388</v>
      </c>
      <c r="P8">
        <v>458</v>
      </c>
      <c r="Q8">
        <v>206</v>
      </c>
      <c r="R8">
        <v>189</v>
      </c>
      <c r="S8">
        <v>196</v>
      </c>
      <c r="T8">
        <v>199</v>
      </c>
    </row>
    <row r="9" spans="1:20" x14ac:dyDescent="0.25">
      <c r="A9" t="s">
        <v>7</v>
      </c>
      <c r="B9">
        <v>64</v>
      </c>
      <c r="C9">
        <v>73</v>
      </c>
      <c r="D9">
        <v>69</v>
      </c>
      <c r="E9">
        <v>60</v>
      </c>
      <c r="F9">
        <v>60</v>
      </c>
      <c r="G9">
        <v>72</v>
      </c>
      <c r="H9">
        <v>101</v>
      </c>
      <c r="I9">
        <v>98</v>
      </c>
      <c r="J9">
        <v>107</v>
      </c>
      <c r="K9">
        <v>95</v>
      </c>
      <c r="L9" s="10">
        <v>80</v>
      </c>
      <c r="M9">
        <v>82</v>
      </c>
      <c r="N9">
        <v>84</v>
      </c>
      <c r="O9">
        <v>159</v>
      </c>
      <c r="P9">
        <v>208</v>
      </c>
      <c r="Q9">
        <v>169</v>
      </c>
      <c r="R9">
        <v>178</v>
      </c>
      <c r="S9">
        <v>170</v>
      </c>
      <c r="T9">
        <v>151</v>
      </c>
    </row>
    <row r="10" spans="1:20" x14ac:dyDescent="0.25">
      <c r="A10" t="s">
        <v>8</v>
      </c>
      <c r="B10">
        <v>391</v>
      </c>
      <c r="C10">
        <v>470</v>
      </c>
      <c r="D10">
        <v>515</v>
      </c>
      <c r="E10">
        <v>642</v>
      </c>
      <c r="F10">
        <v>1209</v>
      </c>
      <c r="G10">
        <v>1239</v>
      </c>
      <c r="H10">
        <v>1057</v>
      </c>
      <c r="I10">
        <v>1079</v>
      </c>
      <c r="J10">
        <v>947</v>
      </c>
      <c r="K10">
        <v>901</v>
      </c>
      <c r="L10" s="10">
        <v>863</v>
      </c>
      <c r="M10">
        <v>1046</v>
      </c>
      <c r="N10">
        <v>2068</v>
      </c>
      <c r="O10">
        <v>2007</v>
      </c>
      <c r="P10">
        <v>1967</v>
      </c>
      <c r="Q10">
        <v>2789</v>
      </c>
      <c r="R10">
        <v>2998</v>
      </c>
      <c r="S10">
        <v>3058</v>
      </c>
      <c r="T10">
        <v>3042</v>
      </c>
    </row>
    <row r="11" spans="1:20" x14ac:dyDescent="0.25">
      <c r="A11" t="s">
        <v>9</v>
      </c>
      <c r="B11">
        <v>176</v>
      </c>
      <c r="C11">
        <v>120</v>
      </c>
      <c r="D11">
        <v>244</v>
      </c>
      <c r="E11">
        <v>274</v>
      </c>
      <c r="F11">
        <v>414</v>
      </c>
      <c r="G11">
        <v>511</v>
      </c>
      <c r="H11">
        <v>391</v>
      </c>
      <c r="I11">
        <v>434</v>
      </c>
      <c r="J11">
        <v>412</v>
      </c>
      <c r="K11">
        <v>416</v>
      </c>
      <c r="L11" s="10">
        <v>449</v>
      </c>
      <c r="M11">
        <v>509</v>
      </c>
    </row>
    <row r="12" spans="1:20" x14ac:dyDescent="0.25">
      <c r="A12" t="s">
        <v>10</v>
      </c>
      <c r="B12">
        <v>32</v>
      </c>
      <c r="C12">
        <v>40</v>
      </c>
      <c r="D12">
        <v>41</v>
      </c>
      <c r="E12">
        <v>24</v>
      </c>
      <c r="F12">
        <v>20</v>
      </c>
      <c r="G12">
        <v>67</v>
      </c>
      <c r="H12">
        <v>105</v>
      </c>
      <c r="I12">
        <v>137</v>
      </c>
      <c r="J12">
        <v>167</v>
      </c>
      <c r="K12">
        <v>168</v>
      </c>
      <c r="L12" s="10">
        <v>399</v>
      </c>
      <c r="M12">
        <v>343</v>
      </c>
      <c r="N12">
        <v>282</v>
      </c>
      <c r="O12">
        <v>257</v>
      </c>
      <c r="P12">
        <v>331</v>
      </c>
      <c r="Q12">
        <v>310</v>
      </c>
      <c r="R12">
        <v>305</v>
      </c>
      <c r="S12">
        <v>306</v>
      </c>
      <c r="T12">
        <v>314</v>
      </c>
    </row>
    <row r="13" spans="1:20" x14ac:dyDescent="0.25">
      <c r="A13" t="s">
        <v>11</v>
      </c>
      <c r="B13">
        <v>212</v>
      </c>
      <c r="C13">
        <v>180</v>
      </c>
      <c r="D13">
        <v>167</v>
      </c>
      <c r="E13">
        <v>195</v>
      </c>
      <c r="F13">
        <v>206</v>
      </c>
      <c r="G13">
        <v>147</v>
      </c>
      <c r="H13">
        <v>164</v>
      </c>
      <c r="I13">
        <v>212</v>
      </c>
      <c r="J13">
        <v>160</v>
      </c>
      <c r="K13">
        <v>138</v>
      </c>
      <c r="L13" s="10">
        <v>153</v>
      </c>
      <c r="M13">
        <v>201</v>
      </c>
    </row>
    <row r="14" spans="1:20" x14ac:dyDescent="0.25">
      <c r="A14" s="2" t="s">
        <v>12</v>
      </c>
      <c r="B14" s="3">
        <v>3952</v>
      </c>
      <c r="C14" s="3">
        <v>3913</v>
      </c>
      <c r="D14" s="3">
        <v>4347</v>
      </c>
      <c r="E14" s="3">
        <v>4603</v>
      </c>
      <c r="F14" s="3">
        <v>5750</v>
      </c>
      <c r="G14" s="3">
        <v>6214</v>
      </c>
      <c r="H14" s="3">
        <v>6580</v>
      </c>
      <c r="I14" s="3">
        <v>6714</v>
      </c>
      <c r="J14" s="3">
        <v>6276</v>
      </c>
      <c r="K14" s="4">
        <v>5863</v>
      </c>
      <c r="L14" s="11">
        <v>7320</v>
      </c>
      <c r="M14" s="3">
        <v>7932</v>
      </c>
      <c r="N14" s="3">
        <f>SUM(N4:N13)</f>
        <v>8042</v>
      </c>
      <c r="O14" s="3">
        <f t="shared" ref="O14:T14" si="0">SUM(O4:O13)</f>
        <v>8653</v>
      </c>
      <c r="P14" s="3">
        <f t="shared" si="0"/>
        <v>8663</v>
      </c>
      <c r="Q14" s="3">
        <f t="shared" si="0"/>
        <v>9414</v>
      </c>
      <c r="R14" s="3">
        <f t="shared" si="0"/>
        <v>9859</v>
      </c>
      <c r="S14" s="3">
        <f t="shared" si="0"/>
        <v>9946</v>
      </c>
      <c r="T14" s="3">
        <f t="shared" si="0"/>
        <v>9947</v>
      </c>
    </row>
    <row r="17" spans="1:20" ht="18" thickBot="1" x14ac:dyDescent="0.35">
      <c r="A17" s="21" t="s">
        <v>23</v>
      </c>
      <c r="B17" s="21"/>
      <c r="C17" s="21"/>
    </row>
    <row r="18" spans="1:20" ht="18.75" thickTop="1" thickBot="1" x14ac:dyDescent="0.35">
      <c r="A18" s="12"/>
      <c r="B18" s="12"/>
      <c r="C18" s="12"/>
    </row>
    <row r="19" spans="1:20" ht="15.75" thickTop="1" x14ac:dyDescent="0.25">
      <c r="B19" s="1">
        <v>2001</v>
      </c>
      <c r="C19" s="1">
        <v>2002</v>
      </c>
      <c r="D19" s="1">
        <v>2003</v>
      </c>
      <c r="E19" s="1">
        <v>2004</v>
      </c>
      <c r="F19" s="1">
        <v>2005</v>
      </c>
      <c r="G19" s="1">
        <v>2006</v>
      </c>
      <c r="H19" s="1">
        <v>2007</v>
      </c>
      <c r="I19" s="1">
        <v>2008</v>
      </c>
      <c r="J19" s="1">
        <v>2009</v>
      </c>
      <c r="K19" s="1">
        <v>2010</v>
      </c>
      <c r="L19" s="1">
        <v>2011</v>
      </c>
      <c r="M19" s="1">
        <v>2012</v>
      </c>
      <c r="N19" s="1">
        <v>2013</v>
      </c>
      <c r="O19" s="1">
        <v>2014</v>
      </c>
      <c r="P19" s="1">
        <v>2015</v>
      </c>
      <c r="Q19" s="1">
        <v>2016</v>
      </c>
      <c r="R19" s="1">
        <v>2017</v>
      </c>
      <c r="S19" s="1">
        <v>2018</v>
      </c>
      <c r="T19" s="1">
        <v>2019</v>
      </c>
    </row>
    <row r="20" spans="1:20" x14ac:dyDescent="0.25">
      <c r="A20" t="s">
        <v>24</v>
      </c>
      <c r="B20">
        <v>2069</v>
      </c>
      <c r="C20">
        <v>2046</v>
      </c>
      <c r="D20">
        <v>2249</v>
      </c>
      <c r="E20">
        <v>2440</v>
      </c>
      <c r="F20">
        <v>3401</v>
      </c>
      <c r="G20">
        <v>3778</v>
      </c>
      <c r="H20">
        <v>3980</v>
      </c>
      <c r="I20">
        <v>4006</v>
      </c>
      <c r="J20">
        <v>3690</v>
      </c>
      <c r="K20">
        <v>3434</v>
      </c>
      <c r="L20">
        <v>4451</v>
      </c>
      <c r="M20">
        <v>4806</v>
      </c>
      <c r="N20">
        <v>4880</v>
      </c>
      <c r="O20">
        <v>5213</v>
      </c>
      <c r="P20">
        <v>5241</v>
      </c>
      <c r="Q20">
        <v>5665</v>
      </c>
      <c r="R20">
        <v>5979</v>
      </c>
      <c r="S20">
        <v>5902</v>
      </c>
      <c r="T20">
        <v>5807</v>
      </c>
    </row>
    <row r="21" spans="1:20" x14ac:dyDescent="0.25">
      <c r="A21" t="s">
        <v>25</v>
      </c>
      <c r="B21">
        <v>1883</v>
      </c>
      <c r="C21">
        <v>1867</v>
      </c>
      <c r="D21">
        <v>2098</v>
      </c>
      <c r="E21">
        <v>2163</v>
      </c>
      <c r="F21">
        <v>2349</v>
      </c>
      <c r="G21">
        <v>2436</v>
      </c>
      <c r="H21">
        <v>2600</v>
      </c>
      <c r="I21">
        <v>2708</v>
      </c>
      <c r="J21">
        <v>2586</v>
      </c>
      <c r="K21">
        <v>2429</v>
      </c>
      <c r="L21">
        <v>2869</v>
      </c>
      <c r="M21">
        <v>3126</v>
      </c>
      <c r="N21">
        <v>3162</v>
      </c>
      <c r="O21">
        <v>3440</v>
      </c>
      <c r="P21">
        <v>3422</v>
      </c>
      <c r="Q21">
        <v>3749</v>
      </c>
      <c r="R21">
        <v>3880</v>
      </c>
      <c r="S21">
        <v>4044</v>
      </c>
      <c r="T21">
        <v>4140</v>
      </c>
    </row>
    <row r="22" spans="1:20" x14ac:dyDescent="0.25">
      <c r="A22" t="s">
        <v>12</v>
      </c>
      <c r="B22">
        <v>3952</v>
      </c>
      <c r="C22">
        <v>3913</v>
      </c>
      <c r="D22">
        <v>4347</v>
      </c>
      <c r="E22">
        <v>4603</v>
      </c>
      <c r="F22">
        <v>5750</v>
      </c>
      <c r="G22">
        <v>6214</v>
      </c>
      <c r="H22">
        <v>6580</v>
      </c>
      <c r="I22">
        <v>6714</v>
      </c>
      <c r="J22">
        <v>6276</v>
      </c>
      <c r="K22">
        <v>5863</v>
      </c>
      <c r="L22">
        <v>7320</v>
      </c>
      <c r="M22">
        <v>7932</v>
      </c>
      <c r="N22">
        <v>8042</v>
      </c>
      <c r="O22">
        <f>SUM(O20:O21)</f>
        <v>8653</v>
      </c>
      <c r="P22">
        <f>SUM(P20:P21)</f>
        <v>8663</v>
      </c>
      <c r="Q22">
        <v>9414</v>
      </c>
      <c r="R22">
        <v>9859</v>
      </c>
      <c r="S22">
        <v>9946</v>
      </c>
      <c r="T22">
        <v>9947</v>
      </c>
    </row>
    <row r="24" spans="1:20" x14ac:dyDescent="0.25">
      <c r="D24" t="s">
        <v>29</v>
      </c>
      <c r="E24" t="s">
        <v>30</v>
      </c>
      <c r="F24" t="s">
        <v>31</v>
      </c>
      <c r="G24" t="s">
        <v>32</v>
      </c>
      <c r="H24" t="s">
        <v>33</v>
      </c>
      <c r="I24" t="s">
        <v>34</v>
      </c>
      <c r="J24" t="s">
        <v>35</v>
      </c>
      <c r="K24" s="13">
        <v>6631</v>
      </c>
    </row>
    <row r="25" spans="1:20" ht="18" thickBot="1" x14ac:dyDescent="0.35">
      <c r="A25" s="21" t="s">
        <v>26</v>
      </c>
      <c r="B25" s="21"/>
      <c r="C25" s="21"/>
      <c r="D25" s="21"/>
    </row>
    <row r="26" spans="1:20" ht="15.75" thickTop="1" x14ac:dyDescent="0.25"/>
    <row r="27" spans="1:20" x14ac:dyDescent="0.25">
      <c r="B27" s="1">
        <v>2001</v>
      </c>
      <c r="C27" s="1">
        <v>2002</v>
      </c>
      <c r="D27" s="1">
        <v>2003</v>
      </c>
      <c r="E27" s="1">
        <v>2004</v>
      </c>
      <c r="F27" s="1">
        <v>2005</v>
      </c>
      <c r="G27" s="1">
        <v>2006</v>
      </c>
      <c r="H27" s="1">
        <v>2007</v>
      </c>
      <c r="I27" s="1">
        <v>2008</v>
      </c>
      <c r="J27" s="1">
        <v>2009</v>
      </c>
      <c r="K27" s="1">
        <v>2010</v>
      </c>
      <c r="L27" s="1">
        <v>2011</v>
      </c>
      <c r="M27" s="1">
        <v>2012</v>
      </c>
      <c r="N27" s="1">
        <v>2013</v>
      </c>
      <c r="O27" s="1">
        <v>2014</v>
      </c>
      <c r="P27" s="1">
        <v>2015</v>
      </c>
      <c r="Q27" s="1">
        <v>2016</v>
      </c>
      <c r="R27" s="1">
        <v>2017</v>
      </c>
      <c r="S27" s="1">
        <v>2018</v>
      </c>
      <c r="T27" s="1">
        <v>2019</v>
      </c>
    </row>
    <row r="28" spans="1:20" x14ac:dyDescent="0.25">
      <c r="A28" t="s">
        <v>27</v>
      </c>
      <c r="B28">
        <v>3411</v>
      </c>
      <c r="C28">
        <v>3412</v>
      </c>
      <c r="D28">
        <v>3761</v>
      </c>
      <c r="E28">
        <v>3968</v>
      </c>
      <c r="F28">
        <v>4973</v>
      </c>
      <c r="G28">
        <v>5135</v>
      </c>
      <c r="H28">
        <v>5500</v>
      </c>
      <c r="I28">
        <v>5917</v>
      </c>
      <c r="J28">
        <v>5555</v>
      </c>
      <c r="K28">
        <v>5236</v>
      </c>
      <c r="L28">
        <v>6631</v>
      </c>
      <c r="M28">
        <v>7194</v>
      </c>
    </row>
    <row r="29" spans="1:20" x14ac:dyDescent="0.25">
      <c r="A29" t="s">
        <v>28</v>
      </c>
      <c r="B29">
        <v>541</v>
      </c>
      <c r="C29">
        <v>501</v>
      </c>
      <c r="D29">
        <v>586</v>
      </c>
      <c r="E29">
        <v>635</v>
      </c>
      <c r="F29">
        <v>777</v>
      </c>
      <c r="G29">
        <v>1079</v>
      </c>
      <c r="H29">
        <v>1080</v>
      </c>
      <c r="I29">
        <v>797</v>
      </c>
      <c r="J29">
        <v>721</v>
      </c>
      <c r="K29">
        <v>670</v>
      </c>
      <c r="L29">
        <v>689</v>
      </c>
      <c r="M29">
        <v>738</v>
      </c>
    </row>
    <row r="30" spans="1:20" x14ac:dyDescent="0.25">
      <c r="A30" t="s">
        <v>12</v>
      </c>
      <c r="B30">
        <v>3952</v>
      </c>
      <c r="C30">
        <v>3913</v>
      </c>
      <c r="D30">
        <v>4347</v>
      </c>
      <c r="E30">
        <v>4603</v>
      </c>
      <c r="F30">
        <v>5750</v>
      </c>
      <c r="G30">
        <v>6214</v>
      </c>
      <c r="H30">
        <v>6580</v>
      </c>
      <c r="I30">
        <v>6714</v>
      </c>
      <c r="J30">
        <v>6276</v>
      </c>
      <c r="K30">
        <v>5906</v>
      </c>
      <c r="L30">
        <v>7320</v>
      </c>
      <c r="M30">
        <v>7932</v>
      </c>
    </row>
  </sheetData>
  <mergeCells count="3">
    <mergeCell ref="A1:D1"/>
    <mergeCell ref="A17:C17"/>
    <mergeCell ref="A25:D25"/>
  </mergeCells>
  <pageMargins left="0.7" right="0.7" top="0.75" bottom="0.75" header="0.3" footer="0.3"/>
  <ignoredErrors>
    <ignoredError sqref="O22:P22 N14:T1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Number of Hotel by Area</vt:lpstr>
      <vt:lpstr>Number of Rooms by Area</vt:lpstr>
      <vt:lpstr>Number of Beds by Area</vt:lpstr>
      <vt:lpstr>Number of Hotel by size</vt:lpstr>
      <vt:lpstr>Hotel Occupancy by Region</vt:lpstr>
      <vt:lpstr>Average Daily Room Rate by Area</vt:lpstr>
      <vt:lpstr>Hotel Employment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Alexia Peralta</dc:creator>
  <cp:lastModifiedBy>Michael Arana</cp:lastModifiedBy>
  <dcterms:created xsi:type="dcterms:W3CDTF">2017-05-08T14:59:23Z</dcterms:created>
  <dcterms:modified xsi:type="dcterms:W3CDTF">2020-07-01T20:01:31Z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4515b653c8024571b42478a7f589c67b</vt:lpwstr>
  </property>
</Properties>
</file>